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9920" firstSheet="7"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 name="Sheet1" sheetId="12" r:id="rId12"/>
  </sheets>
  <externalReferences>
    <externalReference r:id="rId13"/>
    <externalReference r:id="rId14"/>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'5一般公共预算支出情况表'!$A$1:K7</definedName>
    <definedName name="_xlnm.Print_Titles" localSheetId="4">'5一般公共预算支出情况表'!$1:6</definedName>
    <definedName name="_xlnm.Print_Area" localSheetId="5">'6一般公共预算基本支出情况表'!$A$1:Q7</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'8政府性基金预算支出情况表'!$A$1:K7</definedName>
    <definedName name="_xlnm.Print_Titles" localSheetId="7">'8政府性基金预算支出情况表'!$1:6</definedName>
    <definedName name="_xlnm.Print_Area" localSheetId="8">'9国有资本经营预算收支表'!$A$1:D14</definedName>
    <definedName name="_xlnm.Print_Area" localSheetId="9">'10机关运行经费'!$A$1:C5</definedName>
    <definedName name="_xlnm.Print_Titles" localSheetId="9">'10机关运行经费'!$1:3</definedName>
    <definedName name="_xlnm.Print_Area" localSheetId="10">'11预算项目支出绩效目标表'!$A$1:T22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<sst xmlns="http://schemas.openxmlformats.org/spreadsheetml/2006/main" count="292">
  <si>
    <t>2019年收支总体情况表</t>
  </si>
  <si>
    <t>单位名称：偃师市审计局</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</si>
  <si>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</si>
  <si>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</si>
  <si>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</si>
  <si>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</si>
  <si>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</si>
  <si>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</si>
  <si>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</si>
  <si>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</si>
  <si>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</si>
  <si>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</si>
  <si>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</si>
  <si>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</si>
  <si>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</si>
  <si>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</si>
  <si>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</si>
  <si>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</si>
  <si>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</si>
  <si>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</si>
  <si>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</si>
  <si>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</si>
  <si>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</si>
  <si>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</si>
  <si>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</si>
  <si>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</si>
  <si>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</si>
  <si>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</si>
  <si>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</si>
  <si>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</si>
  <si>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</si>
  <si>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</si>
  <si>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</si>
  <si>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</si>
  <si>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</si>
  <si>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</si>
  <si>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</si>
  <si>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</si>
  <si>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</si>
  <si>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</si>
  <si>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</si>
  <si>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</si>
  <si>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</si>
  <si>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</si>
  <si>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</si>
  <si>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</si>
  <si>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</si>
  <si>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</si>
  <si>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</si>
  <si>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</si>
  <si>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</si>
  <si>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</si>
  <si>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</si>
  <si>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</si>
  <si>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</si>
  <si>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</si>
  <si>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</si>
  <si>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</si>
  <si>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</si>
  <si>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</si>
  <si>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</si>
  <si>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</si>
  <si>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</si>
  <si>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</si>
  <si>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</si>
  <si>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</si>
  <si>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</si>
  <si>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</si>
  <si>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r>
      <rPr>
        <sz val="11"/>
        <rFont val="宋体"/>
        <charset val="134"/>
      </rPr>
      <t>2</t>
    </r>
    <r>
      <rPr>
        <sz val="11"/>
        <rFont val="宋体"/>
        <charset val="134"/>
      </rPr>
      <t>01</t>
    </r>
  </si>
  <si>
    <r>
      <rPr>
        <sz val="11"/>
        <rFont val="宋体"/>
        <charset val="134"/>
      </rPr>
      <t>0</t>
    </r>
    <r>
      <rPr>
        <sz val="11"/>
        <rFont val="宋体"/>
        <charset val="134"/>
      </rPr>
      <t>8</t>
    </r>
  </si>
  <si>
    <r>
      <rPr>
        <sz val="11"/>
        <rFont val="宋体"/>
        <charset val="134"/>
      </rPr>
      <t>0</t>
    </r>
    <r>
      <rPr>
        <sz val="11"/>
        <rFont val="宋体"/>
        <charset val="134"/>
      </rPr>
      <t>1</t>
    </r>
  </si>
  <si>
    <t>行政运行</t>
  </si>
  <si>
    <r>
      <rPr>
        <sz val="11"/>
        <rFont val="宋体"/>
        <charset val="134"/>
      </rPr>
      <t>0</t>
    </r>
    <r>
      <rPr>
        <sz val="11"/>
        <rFont val="宋体"/>
        <charset val="134"/>
      </rPr>
      <t>2</t>
    </r>
  </si>
  <si>
    <t>一般行政管理事务</t>
  </si>
  <si>
    <r>
      <rPr>
        <sz val="11"/>
        <rFont val="宋体"/>
        <charset val="134"/>
      </rPr>
      <t>2</t>
    </r>
    <r>
      <rPr>
        <sz val="11"/>
        <rFont val="宋体"/>
        <charset val="134"/>
      </rPr>
      <t>08</t>
    </r>
  </si>
  <si>
    <r>
      <rPr>
        <sz val="11"/>
        <rFont val="宋体"/>
        <charset val="134"/>
      </rPr>
      <t>0</t>
    </r>
    <r>
      <rPr>
        <sz val="11"/>
        <rFont val="宋体"/>
        <charset val="134"/>
      </rPr>
      <t>5</t>
    </r>
  </si>
  <si>
    <r>
      <rPr>
        <sz val="11"/>
        <rFont val="宋体"/>
        <charset val="134"/>
      </rPr>
      <t>0</t>
    </r>
    <r>
      <rPr>
        <sz val="11"/>
        <rFont val="宋体"/>
        <charset val="134"/>
      </rPr>
      <t>4</t>
    </r>
  </si>
  <si>
    <t>未归口管理的行政单位离退休</t>
  </si>
  <si>
    <t>208</t>
  </si>
  <si>
    <t>05</t>
  </si>
  <si>
    <t>机关事业单位基本养老保险缴费支出</t>
  </si>
  <si>
    <t>死亡抚恤</t>
  </si>
  <si>
    <r>
      <rPr>
        <sz val="11"/>
        <rFont val="宋体"/>
        <charset val="134"/>
      </rPr>
      <t>2</t>
    </r>
    <r>
      <rPr>
        <sz val="11"/>
        <rFont val="宋体"/>
        <charset val="134"/>
      </rPr>
      <t>10</t>
    </r>
  </si>
  <si>
    <r>
      <rPr>
        <sz val="11"/>
        <rFont val="宋体"/>
        <charset val="134"/>
      </rPr>
      <t>1</t>
    </r>
    <r>
      <rPr>
        <sz val="11"/>
        <rFont val="宋体"/>
        <charset val="134"/>
      </rPr>
      <t>1</t>
    </r>
  </si>
  <si>
    <t>行政单位医疗</t>
  </si>
  <si>
    <r>
      <rPr>
        <sz val="11"/>
        <rFont val="宋体"/>
        <charset val="134"/>
      </rPr>
      <t>2</t>
    </r>
    <r>
      <rPr>
        <sz val="11"/>
        <rFont val="宋体"/>
        <charset val="134"/>
      </rPr>
      <t>21</t>
    </r>
  </si>
  <si>
    <t>住房公积金</t>
  </si>
  <si>
    <t>2019年部门支出总体情况表</t>
  </si>
  <si>
    <t>科目编码</t>
  </si>
  <si>
    <t>2018年</t>
  </si>
  <si>
    <t>基本支出</t>
  </si>
  <si>
    <t>项目支出</t>
  </si>
  <si>
    <t>人员支出</t>
  </si>
  <si>
    <t>公用支出</t>
  </si>
  <si>
    <t>部门支出</t>
  </si>
  <si>
    <t>专项支出</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</si>
  <si>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</si>
  <si>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</si>
  <si>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</si>
  <si>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</si>
  <si>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</si>
  <si>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</si>
  <si>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</si>
  <si>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</si>
  <si>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</si>
  <si>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</si>
  <si>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</si>
  <si>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</si>
  <si>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</si>
  <si>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</si>
  <si>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</si>
  <si>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</si>
  <si>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</si>
  <si>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</si>
  <si>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</si>
  <si>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</si>
  <si>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</si>
  <si>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</si>
  <si>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</si>
  <si>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</si>
  <si>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</si>
  <si>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</si>
  <si>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</si>
  <si>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</si>
  <si>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</si>
  <si>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</si>
  <si>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</si>
  <si>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</si>
  <si>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</si>
  <si>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</si>
  <si>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</si>
  <si>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</si>
  <si>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</si>
  <si>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</si>
  <si>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</si>
  <si>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</si>
  <si>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</si>
  <si>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人员经费支出</t>
  </si>
  <si>
    <t>公用经费支出</t>
  </si>
  <si>
    <t>201</t>
  </si>
  <si>
    <t>08</t>
  </si>
  <si>
    <t>01</t>
  </si>
  <si>
    <t>02</t>
  </si>
  <si>
    <t>04</t>
  </si>
  <si>
    <t>210</t>
  </si>
  <si>
    <t>11</t>
  </si>
  <si>
    <t>221</t>
  </si>
  <si>
    <t>2019年一般公共预算基本支出情况表</t>
  </si>
  <si>
    <t>部门预算经济分类</t>
  </si>
  <si>
    <t>政府预算经济分类</t>
  </si>
  <si>
    <t>2019年</t>
  </si>
  <si>
    <t>上年一般公共预算结转</t>
  </si>
  <si>
    <t>工资福利支出</t>
  </si>
  <si>
    <t>机关工资福利支出</t>
  </si>
  <si>
    <t xml:space="preserve">  基本工资</t>
  </si>
  <si>
    <t xml:space="preserve">  工资津补贴</t>
  </si>
  <si>
    <t xml:space="preserve">  津贴补贴</t>
  </si>
  <si>
    <t>301</t>
  </si>
  <si>
    <t xml:space="preserve">  在职取暖费</t>
  </si>
  <si>
    <t>03</t>
  </si>
  <si>
    <t xml:space="preserve">  奖金</t>
  </si>
  <si>
    <t xml:space="preserve">  在职人员目标考核奖</t>
  </si>
  <si>
    <t xml:space="preserve">  在职人员文明奖</t>
  </si>
  <si>
    <t xml:space="preserve">  养老保险</t>
  </si>
  <si>
    <t xml:space="preserve">  社会保障缴费</t>
  </si>
  <si>
    <t>09</t>
  </si>
  <si>
    <t xml:space="preserve">  职业年金缴费</t>
  </si>
  <si>
    <t>10</t>
  </si>
  <si>
    <t xml:space="preserve">  医疗保险</t>
  </si>
  <si>
    <t>12</t>
  </si>
  <si>
    <t xml:space="preserve">  失业保险</t>
  </si>
  <si>
    <t xml:space="preserve">  工伤保险</t>
  </si>
  <si>
    <t xml:space="preserve">  生育保险</t>
  </si>
  <si>
    <t xml:space="preserve">  大病保险</t>
  </si>
  <si>
    <t>13</t>
  </si>
  <si>
    <t xml:space="preserve">  住房公积金</t>
  </si>
  <si>
    <t>商品和服务支出</t>
  </si>
  <si>
    <t>机关商品和服务支出</t>
  </si>
  <si>
    <t>302</t>
  </si>
  <si>
    <t>00</t>
  </si>
  <si>
    <t xml:space="preserve">  公用经费</t>
  </si>
  <si>
    <t xml:space="preserve">  办公经费</t>
  </si>
  <si>
    <t xml:space="preserve">  工会经费</t>
  </si>
  <si>
    <t xml:space="preserve">  福利费</t>
  </si>
  <si>
    <t xml:space="preserve">  其他交通费用</t>
  </si>
  <si>
    <t>对个人和家庭的补助</t>
  </si>
  <si>
    <t xml:space="preserve">  退休费</t>
  </si>
  <si>
    <t xml:space="preserve">  离退休费</t>
  </si>
  <si>
    <t>303</t>
  </si>
  <si>
    <t xml:space="preserve">  离退休取暖费</t>
  </si>
  <si>
    <t xml:space="preserve">  退休文明奖</t>
  </si>
  <si>
    <t xml:space="preserve">  离退休健康休养费</t>
  </si>
  <si>
    <t xml:space="preserve">  抚恤金</t>
  </si>
  <si>
    <t xml:space="preserve">  社会福利和救助</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</si>
  <si>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</si>
  <si>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</si>
  <si>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</si>
  <si>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</si>
  <si>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</si>
  <si>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</si>
  <si>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</si>
  <si>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</si>
  <si>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</si>
  <si>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</si>
  <si>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</si>
  <si>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说明：偃师市审计局2019年没有政府性基金收入，也没有政府性基金安排的支出，故本表为空表。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</si>
  <si>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</si>
  <si>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</si>
  <si>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</si>
  <si>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</si>
  <si>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</si>
  <si>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</si>
  <si>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</si>
  <si>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</si>
  <si>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</si>
  <si>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</si>
  <si>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</si>
  <si>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</si>
  <si>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</si>
  <si>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</si>
  <si>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</si>
  <si>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</si>
  <si>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</si>
  <si>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</si>
  <si>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</si>
  <si>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</si>
  <si>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说明：偃师市审计局2019年没有国有资产经营预算收入，也没有国有资产经营预算安排的支出，故本表为空表。</t>
  </si>
  <si>
    <t>2019年机关运行经费</t>
  </si>
  <si>
    <t>机关运行经费支出</t>
  </si>
  <si>
    <t>*</t>
  </si>
  <si>
    <t>2019年预算项目支出绩效目标表</t>
  </si>
  <si>
    <t>项目名称</t>
  </si>
  <si>
    <t>政府投资建设项目审计购买服务经费</t>
  </si>
  <si>
    <t>主管部门</t>
  </si>
  <si>
    <t>实施单位</t>
  </si>
  <si>
    <t>偃师市审计局</t>
  </si>
  <si>
    <t>项目概况</t>
  </si>
  <si>
    <t>项目类别</t>
  </si>
  <si>
    <t>项目属性</t>
  </si>
  <si>
    <t>常年项目</t>
  </si>
  <si>
    <t>项目周期</t>
  </si>
  <si>
    <t>项目负责人</t>
  </si>
  <si>
    <t>魏延涛</t>
  </si>
  <si>
    <t>资金来源</t>
  </si>
  <si>
    <t>其中：本级财政资金</t>
  </si>
  <si>
    <t>上级补助</t>
  </si>
  <si>
    <t>本级财政资金             分年项目预算</t>
  </si>
  <si>
    <t>√</t>
  </si>
  <si>
    <t>2020年</t>
  </si>
  <si>
    <t>2021年</t>
  </si>
  <si>
    <t>项目基本概况</t>
  </si>
  <si>
    <t xml:space="preserve">    随着市政府投资建设项目的不断增加，工程项目审计任务日益繁重，由于我局专业水平和技术力量不足，需要聘请社会中介机构进行审计并支付购买服务费用。</t>
  </si>
  <si>
    <t>政策依据</t>
  </si>
  <si>
    <t xml:space="preserve">市领导批示事项            </t>
  </si>
  <si>
    <t>项目支出绩效目标与指标</t>
  </si>
  <si>
    <t>绩效目标</t>
  </si>
  <si>
    <t>保证全市建设项目审计工作正常进行。</t>
  </si>
  <si>
    <t>绩效指标</t>
  </si>
  <si>
    <t>一级指标</t>
  </si>
  <si>
    <t>二级指标</t>
  </si>
  <si>
    <t>三级指标</t>
  </si>
  <si>
    <t>指标值</t>
  </si>
  <si>
    <t>产出指标</t>
  </si>
  <si>
    <t>数量指标</t>
  </si>
  <si>
    <t>质量指标</t>
  </si>
  <si>
    <t>提高质量</t>
  </si>
  <si>
    <t>时效指标</t>
  </si>
  <si>
    <t>成本指标</t>
  </si>
  <si>
    <t>效益指标</t>
  </si>
  <si>
    <t>经济效益指标</t>
  </si>
  <si>
    <t>节约资金</t>
  </si>
  <si>
    <t>社会效益指标</t>
  </si>
  <si>
    <t>生态效益指标</t>
  </si>
  <si>
    <t>可持续影响指标</t>
  </si>
  <si>
    <t>服务政府</t>
  </si>
  <si>
    <t>满意度指标</t>
  </si>
  <si>
    <t>服务对象满意度指标</t>
  </si>
  <si>
    <t>单位95%</t>
  </si>
  <si>
    <t>在线实时联网审计经费</t>
  </si>
  <si>
    <t>一次性项目</t>
  </si>
  <si>
    <t xml:space="preserve">    联网审计是党中央、国务院、省委、省政府对审计工作的要求，以“在线审计、实时审计”为目标的系统工作，实现对单位所属和管理的部门、政府各部门、重点国有企业、医疗机构等财务数据和业务数据的在线实时联网审计。</t>
  </si>
  <si>
    <r>
      <rPr>
        <sz val="11"/>
        <color indexed="8"/>
        <rFont val="宋体"/>
        <charset val="134"/>
      </rPr>
      <t>《中共洛阳市委办公室洛阳市人民政府办公室关于在全市开展在线实时联网审计工作的通知</t>
    </r>
    <r>
      <rPr>
        <sz val="11"/>
        <color indexed="8"/>
        <rFont val="宋体"/>
        <charset val="134"/>
      </rPr>
      <t xml:space="preserve"> 》洛办明电〔</t>
    </r>
    <r>
      <rPr>
        <sz val="11"/>
        <color indexed="8"/>
        <rFont val="宋体"/>
        <charset val="134"/>
      </rPr>
      <t>2018</t>
    </r>
    <r>
      <rPr>
        <sz val="11"/>
        <color indexed="8"/>
        <rFont val="宋体"/>
        <charset val="134"/>
      </rPr>
      <t>〕</t>
    </r>
    <r>
      <rPr>
        <sz val="11"/>
        <color indexed="8"/>
        <rFont val="宋体"/>
        <charset val="134"/>
      </rPr>
      <t xml:space="preserve">69 </t>
    </r>
    <r>
      <rPr>
        <sz val="11"/>
        <color indexed="8"/>
        <rFont val="宋体"/>
        <charset val="134"/>
      </rPr>
      <t xml:space="preserve">号         </t>
    </r>
  </si>
  <si>
    <t>进一步提升审计监督的质量和效率。</t>
  </si>
  <si>
    <t>复创验收2019省级文明单位经费</t>
  </si>
  <si>
    <t xml:space="preserve">   充分调动我单位开展文明创建工作的积极性，坚持重在提升、重在持续，重在统筹、重在为民、以人为本、开拓创新，思想道德建设进一步加强，群众性精神文明创建活动深入开展，公民文明素质和社会文明程度不断提高。</t>
  </si>
  <si>
    <t>事业发展常年事项</t>
  </si>
  <si>
    <t>单位职工精神文明的不断提升，确保审计工作的顺利开展。</t>
  </si>
  <si>
    <t>合格</t>
  </si>
  <si>
    <t>节约</t>
  </si>
  <si>
    <t>保证审计工作正常进行</t>
  </si>
  <si>
    <t>正常运转</t>
  </si>
  <si>
    <t>职工100%</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</si>
</sst>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_);[Red]\(#,##0\)"/>
    <numFmt numFmtId="178" formatCode="#,##0.0000"/>
    <numFmt numFmtId="179" formatCode="#,##0.0_);[Red]\(#,##0.0\)"/>
    <numFmt numFmtId="180" formatCode="00"/>
    <numFmt numFmtId="181" formatCode="0000"/>
    <numFmt numFmtId="182" formatCode="#,##0.00_);[Red]\(#,##0.00\)"/>
    <numFmt numFmtId="183" formatCode="* #,##0.00;* \-#,##0.00;* &quot;&quot;??;@"/>
    <numFmt numFmtId="184" formatCode="#,##0.0"/>
  </numFmts>
  <fonts count="36">
    <font>
      <sz val="12"/>
      <name val="宋体"/>
      <charset val="134"/>
    </font>
    <font>
      <sz val="11"/>
      <color indexed="8"/>
      <name val="宋体"/>
      <charset val="134"/>
    </font>
    <font>
      <sz val="9"/>
      <name val="宋体"/>
      <charset val="134"/>
    </font>
    <font>
      <sz val="11"/>
      <color indexed="16"/>
      <name val="宋体"/>
      <charset val="134"/>
    </font>
    <font>
      <sz val="11"/>
      <color indexed="8"/>
      <name val="宋体"/>
      <charset val="0"/>
    </font>
    <font>
      <sz val="11"/>
      <color indexed="9"/>
      <name val="宋体"/>
      <charset val="0"/>
    </font>
    <font>
      <sz val="11"/>
      <color indexed="20"/>
      <name val="宋体"/>
      <charset val="134"/>
    </font>
    <font>
      <b/>
      <sz val="18"/>
      <color indexed="62"/>
      <name val="宋体"/>
      <charset val="134"/>
    </font>
    <font>
      <sz val="11"/>
      <color indexed="62"/>
      <name val="宋体"/>
      <charset val="0"/>
    </font>
    <font>
      <sz val="11"/>
      <color indexed="9"/>
      <name val="宋体"/>
      <charset val="134"/>
    </font>
    <font>
      <b/>
      <sz val="11"/>
      <color indexed="8"/>
      <name val="宋体"/>
      <charset val="0"/>
    </font>
    <font>
      <b/>
      <sz val="11"/>
      <color indexed="63"/>
      <name val="宋体"/>
      <charset val="0"/>
    </font>
    <font>
      <i/>
      <sz val="11"/>
      <color indexed="23"/>
      <name val="宋体"/>
      <charset val="0"/>
    </font>
    <font>
      <u/>
      <sz val="11"/>
      <color indexed="12"/>
      <name val="宋体"/>
      <charset val="0"/>
    </font>
    <font>
      <sz val="11"/>
      <color indexed="10"/>
      <name val="宋体"/>
      <charset val="0"/>
    </font>
    <font>
      <sz val="11"/>
      <color indexed="60"/>
      <name val="宋体"/>
      <charset val="0"/>
    </font>
    <font>
      <sz val="11"/>
      <color indexed="17"/>
      <name val="宋体"/>
      <charset val="0"/>
    </font>
    <font>
      <b/>
      <sz val="11"/>
      <color indexed="52"/>
      <name val="宋体"/>
      <charset val="0"/>
    </font>
    <font>
      <b/>
      <sz val="15"/>
      <color indexed="62"/>
      <name val="宋体"/>
      <charset val="134"/>
    </font>
    <font>
      <u/>
      <sz val="11"/>
      <color indexed="20"/>
      <name val="宋体"/>
      <charset val="0"/>
    </font>
    <font>
      <b/>
      <sz val="11"/>
      <color indexed="9"/>
      <name val="宋体"/>
      <charset val="0"/>
    </font>
    <font>
      <b/>
      <sz val="13"/>
      <color indexed="62"/>
      <name val="宋体"/>
      <charset val="134"/>
    </font>
    <font>
      <b/>
      <sz val="11"/>
      <color indexed="62"/>
      <name val="宋体"/>
      <charset val="134"/>
    </font>
    <font>
      <sz val="11"/>
      <color indexed="52"/>
      <name val="宋体"/>
      <charset val="0"/>
    </font>
    <font>
      <sz val="11"/>
      <color indexed="17"/>
      <name val="宋体"/>
      <charset val="134"/>
    </font>
    <font>
      <sz val="22"/>
      <color indexed="8"/>
      <name val="方正小标宋简体"/>
      <charset val="134"/>
    </font>
    <font>
      <sz val="10"/>
      <color indexed="8"/>
      <name val="宋体"/>
      <charset val="134"/>
    </font>
    <font>
      <sz val="11"/>
      <name val="宋体"/>
      <charset val="134"/>
    </font>
    <font>
      <sz val="22"/>
      <name val="方正小标宋简体"/>
      <charset val="134"/>
    </font>
    <font>
      <sz val="10"/>
      <name val="宋体"/>
      <charset val="134"/>
    </font>
    <font>
      <b/>
      <sz val="12"/>
      <name val="宋体"/>
      <charset val="134"/>
    </font>
    <font>
      <sz val="20"/>
      <name val="宋体"/>
      <charset val="134"/>
    </font>
    <font>
      <sz val="20"/>
      <color indexed="8"/>
      <name val="黑体"/>
      <charset val="134"/>
    </font>
    <font>
      <b/>
      <sz val="10"/>
      <color indexed="8"/>
      <name val="宋体"/>
      <charset val="134"/>
    </font>
    <font>
      <sz val="9"/>
      <color indexed="8"/>
      <name val="宋体"/>
      <charset val="134"/>
    </font>
    <font>
      <b/>
      <sz val="20"/>
      <name val="宋体"/>
      <charset val="134"/>
    </font>
  </fonts>
  <fills count="25">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indexed="47"/>
        <bgColor indexed="64"/>
      </patternFill>
    </fill>
    <fill>
      <patternFill patternType="solid">
        <fgColor indexed="31"/>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29"/>
        <bgColor indexed="64"/>
      </patternFill>
    </fill>
    <fill>
      <patternFill patternType="solid">
        <fgColor indexed="25"/>
        <bgColor indexed="64"/>
      </patternFill>
    </fill>
    <fill>
      <patternFill patternType="solid">
        <fgColor indexed="10"/>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64"/>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8"/>
      </left>
      <right/>
      <top style="thin">
        <color indexed="8"/>
      </top>
      <bottom style="thin">
        <color indexed="8"/>
      </bottom>
      <diagonal/>
    </border>
    <border>
      <left/>
      <right style="thin">
        <color indexed="64"/>
      </right>
      <top style="thin">
        <color indexed="0"/>
      </top>
      <bottom/>
      <diagonal/>
    </border>
    <border>
      <left style="thin">
        <color indexed="0"/>
      </left>
      <right style="thin">
        <color indexed="64"/>
      </right>
      <top style="thin">
        <color indexed="0"/>
      </top>
      <bottom style="thin">
        <color indexed="0"/>
      </bottom>
      <diagonal/>
    </border>
    <border>
      <left/>
      <right style="thin">
        <color indexed="64"/>
      </right>
      <top style="thin">
        <color indexed="0"/>
      </top>
      <bottom style="thin">
        <color indexed="0"/>
      </bottom>
      <diagonal/>
    </border>
    <border>
      <left/>
      <right style="thin">
        <color indexed="64"/>
      </right>
      <top/>
      <bottom style="thin">
        <color indexed="0"/>
      </bottom>
      <diagonal/>
    </border>
    <border>
      <left style="thin">
        <color indexed="0"/>
      </left>
      <right style="thin">
        <color indexed="64"/>
      </right>
      <top style="thin">
        <color indexed="0"/>
      </top>
      <bottom style="thin">
        <color indexed="64"/>
      </bottom>
      <diagonal/>
    </border>
    <border>
      <left style="thin">
        <color indexed="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s>
  <cellStyleXfs count="127">
    <xf numFmtId="0" fontId="0" fillId="0" borderId="0">
      <alignment vertical="center"/>
    </xf>
    <xf numFmtId="43" fontId="0" fillId="0" borderId="0" applyFont="0" applyFill="0" applyBorder="0" applyAlignment="0" applyProtection="0">
      <alignment vertical="center"/>
    </xf>
    <xf numFmtId="0" fontId="1" fillId="5" borderId="0" applyNumberFormat="0" applyBorder="0" applyAlignment="0" applyProtection="0">
      <alignment vertical="center"/>
    </xf>
    <xf numFmtId="44" fontId="0" fillId="0" borderId="0" applyFont="0" applyFill="0" applyBorder="0" applyAlignment="0" applyProtection="0">
      <alignment vertical="center"/>
    </xf>
    <xf numFmtId="0" fontId="5" fillId="11"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42" fontId="0" fillId="0" borderId="0" applyFont="0" applyFill="0" applyBorder="0" applyAlignment="0" applyProtection="0">
      <alignment vertical="center"/>
    </xf>
    <xf numFmtId="0" fontId="1" fillId="4" borderId="0" applyNumberFormat="0" applyBorder="0" applyAlignment="0" applyProtection="0">
      <alignment vertical="center"/>
    </xf>
    <xf numFmtId="0" fontId="4" fillId="14" borderId="0" applyNumberFormat="0" applyBorder="0" applyAlignment="0" applyProtection="0">
      <alignment vertical="center"/>
    </xf>
    <xf numFmtId="0" fontId="8" fillId="5" borderId="37" applyNumberFormat="0" applyAlignment="0" applyProtection="0">
      <alignment vertical="center"/>
    </xf>
    <xf numFmtId="0" fontId="1" fillId="14" borderId="0" applyNumberFormat="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1" fillId="5" borderId="0" applyNumberFormat="0" applyBorder="0" applyAlignment="0" applyProtection="0">
      <alignment vertical="center"/>
    </xf>
    <xf numFmtId="0" fontId="1" fillId="13" borderId="0" applyNumberFormat="0" applyBorder="0" applyAlignment="0" applyProtection="0">
      <alignment vertical="center"/>
    </xf>
    <xf numFmtId="0" fontId="15" fillId="10" borderId="0" applyNumberFormat="0" applyBorder="0" applyAlignment="0" applyProtection="0">
      <alignment vertical="center"/>
    </xf>
    <xf numFmtId="0" fontId="4"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17" borderId="42" applyNumberFormat="0" applyFont="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10" borderId="0" applyNumberFormat="0" applyBorder="0" applyAlignment="0" applyProtection="0">
      <alignment vertical="center"/>
    </xf>
    <xf numFmtId="0" fontId="1" fillId="9"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40" applyNumberFormat="0" applyFill="0" applyAlignment="0" applyProtection="0">
      <alignment vertical="center"/>
    </xf>
    <xf numFmtId="0" fontId="21" fillId="0" borderId="40" applyNumberFormat="0" applyFill="0" applyAlignment="0" applyProtection="0">
      <alignment vertical="center"/>
    </xf>
    <xf numFmtId="0" fontId="5" fillId="15" borderId="0" applyNumberFormat="0" applyBorder="0" applyAlignment="0" applyProtection="0">
      <alignment vertical="center"/>
    </xf>
    <xf numFmtId="0" fontId="1" fillId="3" borderId="0" applyNumberFormat="0" applyBorder="0" applyAlignment="0" applyProtection="0">
      <alignment vertical="center"/>
    </xf>
    <xf numFmtId="0" fontId="22" fillId="0" borderId="44" applyNumberFormat="0" applyFill="0" applyAlignment="0" applyProtection="0">
      <alignment vertical="center"/>
    </xf>
    <xf numFmtId="0" fontId="6" fillId="4" borderId="0" applyNumberFormat="0" applyBorder="0" applyAlignment="0" applyProtection="0">
      <alignment vertical="center"/>
    </xf>
    <xf numFmtId="0" fontId="11" fillId="2" borderId="39" applyNumberFormat="0" applyAlignment="0" applyProtection="0">
      <alignment vertical="center"/>
    </xf>
    <xf numFmtId="0" fontId="5" fillId="13" borderId="0" applyNumberFormat="0" applyBorder="0" applyAlignment="0" applyProtection="0">
      <alignment vertical="center"/>
    </xf>
    <xf numFmtId="0" fontId="17" fillId="2" borderId="37" applyNumberFormat="0" applyAlignment="0" applyProtection="0">
      <alignment vertical="center"/>
    </xf>
    <xf numFmtId="0" fontId="20" fillId="16" borderId="41" applyNumberFormat="0" applyAlignment="0" applyProtection="0">
      <alignment vertical="center"/>
    </xf>
    <xf numFmtId="0" fontId="1" fillId="6" borderId="0" applyNumberFormat="0" applyBorder="0" applyAlignment="0" applyProtection="0">
      <alignment vertical="center"/>
    </xf>
    <xf numFmtId="0" fontId="5" fillId="12" borderId="0" applyNumberFormat="0" applyBorder="0" applyAlignment="0" applyProtection="0">
      <alignment vertical="center"/>
    </xf>
    <xf numFmtId="0" fontId="4" fillId="5" borderId="0" applyNumberFormat="0" applyBorder="0" applyAlignment="0" applyProtection="0">
      <alignment vertical="center"/>
    </xf>
    <xf numFmtId="0" fontId="23" fillId="0" borderId="43" applyNumberFormat="0" applyFill="0" applyAlignment="0" applyProtection="0">
      <alignment vertical="center"/>
    </xf>
    <xf numFmtId="0" fontId="1" fillId="15" borderId="0" applyNumberFormat="0" applyBorder="0" applyAlignment="0" applyProtection="0">
      <alignment vertical="center"/>
    </xf>
    <xf numFmtId="0" fontId="10" fillId="0" borderId="38" applyNumberFormat="0" applyFill="0" applyAlignment="0" applyProtection="0">
      <alignment vertical="center"/>
    </xf>
    <xf numFmtId="0" fontId="16" fillId="14" borderId="0" applyNumberFormat="0" applyBorder="0" applyAlignment="0" applyProtection="0">
      <alignment vertical="center"/>
    </xf>
    <xf numFmtId="0" fontId="15" fillId="18" borderId="0" applyNumberFormat="0" applyBorder="0" applyAlignment="0" applyProtection="0">
      <alignment vertical="center"/>
    </xf>
    <xf numFmtId="0" fontId="5" fillId="22"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3" fillId="4" borderId="0" applyNumberFormat="0" applyBorder="0" applyAlignment="0" applyProtection="0">
      <alignment vertical="center"/>
    </xf>
    <xf numFmtId="0" fontId="1" fillId="4"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 fillId="4" borderId="0" applyNumberFormat="0" applyBorder="0" applyAlignment="0" applyProtection="0">
      <alignment vertical="center"/>
    </xf>
    <xf numFmtId="0" fontId="4" fillId="10" borderId="0" applyNumberFormat="0" applyBorder="0" applyAlignment="0" applyProtection="0">
      <alignment vertical="center"/>
    </xf>
    <xf numFmtId="0" fontId="5" fillId="20" borderId="0" applyNumberFormat="0" applyBorder="0" applyAlignment="0" applyProtection="0">
      <alignment vertical="center"/>
    </xf>
    <xf numFmtId="0" fontId="4" fillId="13" borderId="0" applyNumberFormat="0" applyBorder="0" applyAlignment="0" applyProtection="0">
      <alignment vertical="center"/>
    </xf>
    <xf numFmtId="0" fontId="2" fillId="0" borderId="0">
      <alignment vertical="center"/>
    </xf>
    <xf numFmtId="0" fontId="4" fillId="13" borderId="0" applyNumberFormat="0" applyBorder="0" applyAlignment="0" applyProtection="0">
      <alignment vertical="center"/>
    </xf>
    <xf numFmtId="0" fontId="5" fillId="22" borderId="0" applyNumberFormat="0" applyBorder="0" applyAlignment="0" applyProtection="0">
      <alignment vertical="center"/>
    </xf>
    <xf numFmtId="0" fontId="4" fillId="15" borderId="0" applyNumberFormat="0" applyBorder="0" applyAlignment="0" applyProtection="0">
      <alignment vertical="center"/>
    </xf>
    <xf numFmtId="0" fontId="5" fillId="15" borderId="0" applyNumberFormat="0" applyBorder="0" applyAlignment="0" applyProtection="0">
      <alignment vertical="center"/>
    </xf>
    <xf numFmtId="0" fontId="9" fillId="19" borderId="0" applyNumberFormat="0" applyBorder="0" applyAlignment="0" applyProtection="0">
      <alignment vertical="center"/>
    </xf>
    <xf numFmtId="0" fontId="5" fillId="8" borderId="0" applyNumberFormat="0" applyBorder="0" applyAlignment="0" applyProtection="0">
      <alignment vertical="center"/>
    </xf>
    <xf numFmtId="0" fontId="4" fillId="5" borderId="0" applyNumberFormat="0" applyBorder="0" applyAlignment="0" applyProtection="0">
      <alignment vertical="center"/>
    </xf>
    <xf numFmtId="0" fontId="9" fillId="22" borderId="0" applyNumberFormat="0" applyBorder="0" applyAlignment="0" applyProtection="0">
      <alignment vertical="center"/>
    </xf>
    <xf numFmtId="0" fontId="5" fillId="5"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9" fillId="21"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 fillId="4" borderId="0" applyNumberFormat="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1" fillId="0" borderId="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cellStyleXfs>
  <cellXfs count="277">
    <xf numFmtId="0" fontId="0" fillId="0" borderId="0" xfId="0">
      <alignment vertical="center"/>
    </xf>
    <xf numFmtId="0" fontId="0" fillId="0" borderId="0" xfId="0" applyAlignment="1">
      <alignment vertical="center" wrapText="1"/>
    </xf>
    <xf numFmtId="0" fontId="25" fillId="0" borderId="0"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0" xfId="0" applyFont="1" applyFill="1" applyBorder="1" applyAlignment="1">
      <alignment horizontal="right" vertical="center" wrapText="1"/>
    </xf>
    <xf numFmtId="0" fontId="1" fillId="0" borderId="2"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1"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Border="1" applyAlignment="1">
      <alignment horizontal="right" vertical="center" wrapText="1"/>
    </xf>
    <xf numFmtId="0" fontId="26" fillId="0" borderId="0" xfId="0" applyFont="1" applyBorder="1" applyAlignment="1">
      <alignment horizontal="center" vertical="center" wrapText="1"/>
    </xf>
    <xf numFmtId="0" fontId="26" fillId="0" borderId="0" xfId="0" applyFont="1" applyFill="1" applyBorder="1" applyAlignment="1">
      <alignment horizontal="right" vertical="center"/>
    </xf>
    <xf numFmtId="0" fontId="0" fillId="0" borderId="0" xfId="0" applyFill="1">
      <alignment vertical="center"/>
    </xf>
    <xf numFmtId="0" fontId="28" fillId="0" borderId="0" xfId="0" applyFont="1" applyFill="1" applyAlignment="1">
      <alignment horizontal="center" vertical="center"/>
    </xf>
    <xf numFmtId="49" fontId="29" fillId="0" borderId="1" xfId="112" applyNumberFormat="1" applyFont="1" applyFill="1" applyBorder="1" applyAlignment="1" applyProtection="1">
      <alignment vertical="center"/>
    </xf>
    <xf numFmtId="49" fontId="29" fillId="0" borderId="1" xfId="112" applyNumberFormat="1" applyFont="1" applyFill="1" applyBorder="1" applyAlignment="1" applyProtection="1">
      <alignment horizontal="right" vertical="center"/>
    </xf>
    <xf numFmtId="0" fontId="29" fillId="0" borderId="2" xfId="0" applyFont="1" applyFill="1" applyBorder="1" applyAlignment="1">
      <alignment horizontal="center" vertical="center"/>
    </xf>
    <xf numFmtId="0" fontId="29" fillId="0" borderId="2" xfId="0" applyNumberFormat="1" applyFont="1" applyFill="1" applyBorder="1" applyAlignment="1">
      <alignment horizontal="left" vertical="center" wrapText="1"/>
    </xf>
    <xf numFmtId="176" fontId="29" fillId="0" borderId="2" xfId="0" applyNumberFormat="1" applyFont="1" applyFill="1" applyBorder="1" applyAlignment="1">
      <alignment horizontal="right" vertical="center" wrapText="1"/>
    </xf>
    <xf numFmtId="0" fontId="30" fillId="0" borderId="0" xfId="111" applyFont="1" applyFill="1" applyAlignment="1">
      <alignment vertical="center"/>
    </xf>
    <xf numFmtId="0" fontId="0" fillId="0" borderId="0" xfId="111" applyFont="1" applyFill="1" applyAlignment="1">
      <alignment vertical="center"/>
    </xf>
    <xf numFmtId="0" fontId="0" fillId="0" borderId="0" xfId="111" applyFill="1" applyAlignment="1">
      <alignment vertical="center"/>
    </xf>
    <xf numFmtId="0" fontId="28" fillId="0" borderId="0" xfId="111" applyFont="1" applyFill="1" applyBorder="1" applyAlignment="1">
      <alignment horizontal="center" vertical="center"/>
    </xf>
    <xf numFmtId="0" fontId="30" fillId="0" borderId="2" xfId="111" applyFont="1" applyFill="1" applyBorder="1" applyAlignment="1">
      <alignment horizontal="center" vertical="center" wrapText="1"/>
    </xf>
    <xf numFmtId="0" fontId="30" fillId="0" borderId="2" xfId="6" applyFont="1" applyFill="1" applyBorder="1" applyAlignment="1">
      <alignment horizontal="center" vertical="center" wrapText="1"/>
    </xf>
    <xf numFmtId="0" fontId="0" fillId="0" borderId="2" xfId="6" applyFont="1" applyFill="1" applyBorder="1" applyAlignment="1">
      <alignment vertical="center" wrapText="1"/>
    </xf>
    <xf numFmtId="177" fontId="0" fillId="0" borderId="2" xfId="111" applyNumberFormat="1" applyFill="1" applyBorder="1" applyAlignment="1">
      <alignment horizontal="right" vertical="center" wrapText="1"/>
    </xf>
    <xf numFmtId="0" fontId="0" fillId="0" borderId="2" xfId="21" applyFont="1" applyFill="1" applyBorder="1" applyAlignment="1">
      <alignment vertical="center"/>
    </xf>
    <xf numFmtId="178" fontId="0" fillId="0" borderId="2" xfId="111" applyNumberFormat="1" applyFill="1" applyBorder="1" applyAlignment="1">
      <alignment horizontal="right" vertical="center" wrapText="1"/>
    </xf>
    <xf numFmtId="0" fontId="30" fillId="0" borderId="2" xfId="6" applyFont="1" applyFill="1" applyBorder="1" applyAlignment="1">
      <alignment horizontal="center" vertical="center"/>
    </xf>
    <xf numFmtId="177" fontId="30" fillId="0" borderId="2" xfId="111" applyNumberFormat="1" applyFont="1" applyFill="1" applyBorder="1" applyAlignment="1">
      <alignment horizontal="right" vertical="center" wrapText="1"/>
    </xf>
    <xf numFmtId="0" fontId="30" fillId="0" borderId="2" xfId="111" applyFont="1" applyFill="1" applyBorder="1" applyAlignment="1">
      <alignment horizontal="center" vertical="center"/>
    </xf>
    <xf numFmtId="0" fontId="0" fillId="0" borderId="2" xfId="6" applyFont="1" applyFill="1" applyBorder="1" applyAlignment="1">
      <alignment horizontal="left" vertical="center"/>
    </xf>
    <xf numFmtId="177" fontId="0" fillId="0" borderId="2" xfId="111" applyNumberFormat="1" applyFont="1" applyFill="1" applyBorder="1" applyAlignment="1">
      <alignment horizontal="right" vertical="center" wrapText="1"/>
    </xf>
    <xf numFmtId="0" fontId="0" fillId="0" borderId="2" xfId="111" applyFont="1" applyFill="1" applyBorder="1" applyAlignment="1">
      <alignment vertical="center"/>
    </xf>
    <xf numFmtId="0" fontId="0" fillId="0" borderId="2" xfId="111" applyFill="1" applyBorder="1" applyAlignment="1">
      <alignment vertical="center"/>
    </xf>
    <xf numFmtId="0" fontId="0" fillId="0" borderId="0" xfId="58" applyFont="1" applyFill="1" applyAlignment="1"/>
    <xf numFmtId="177" fontId="0" fillId="0" borderId="0" xfId="111" applyNumberFormat="1" applyFill="1" applyAlignment="1">
      <alignment vertical="center"/>
    </xf>
    <xf numFmtId="0" fontId="29" fillId="0" borderId="0" xfId="114" applyFont="1" applyFill="1">
      <alignment vertical="center"/>
    </xf>
    <xf numFmtId="0" fontId="0" fillId="0" borderId="0" xfId="114" applyFont="1" applyFill="1">
      <alignment vertical="center"/>
    </xf>
    <xf numFmtId="0" fontId="2" fillId="0" borderId="0" xfId="114" applyFill="1">
      <alignment vertical="center"/>
    </xf>
    <xf numFmtId="0" fontId="28" fillId="0" borderId="0" xfId="58" applyNumberFormat="1" applyFont="1" applyFill="1" applyAlignment="1" applyProtection="1">
      <alignment horizontal="center" vertical="center"/>
    </xf>
    <xf numFmtId="179" fontId="29" fillId="0" borderId="0" xfId="58" applyNumberFormat="1" applyFont="1" applyFill="1" applyAlignment="1" applyProtection="1">
      <alignment vertical="center"/>
    </xf>
    <xf numFmtId="179" fontId="29" fillId="0" borderId="1" xfId="58" applyNumberFormat="1" applyFont="1" applyFill="1" applyBorder="1" applyAlignment="1" applyProtection="1">
      <alignment vertical="center"/>
    </xf>
    <xf numFmtId="0" fontId="29" fillId="0" borderId="3" xfId="58" applyNumberFormat="1" applyFont="1" applyFill="1" applyBorder="1" applyAlignment="1" applyProtection="1">
      <alignment horizontal="center" vertical="center"/>
    </xf>
    <xf numFmtId="0" fontId="29" fillId="0" borderId="4" xfId="58" applyNumberFormat="1" applyFont="1" applyFill="1" applyBorder="1" applyAlignment="1" applyProtection="1">
      <alignment horizontal="center" vertical="center"/>
    </xf>
    <xf numFmtId="0" fontId="29" fillId="0" borderId="5" xfId="58" applyNumberFormat="1" applyFont="1" applyFill="1" applyBorder="1" applyAlignment="1" applyProtection="1">
      <alignment horizontal="center" vertical="center"/>
    </xf>
    <xf numFmtId="0" fontId="29" fillId="0" borderId="6" xfId="58" applyNumberFormat="1" applyFont="1" applyFill="1" applyBorder="1" applyAlignment="1" applyProtection="1">
      <alignment horizontal="center" vertical="center"/>
    </xf>
    <xf numFmtId="0" fontId="29" fillId="0" borderId="2" xfId="58" applyNumberFormat="1" applyFont="1" applyFill="1" applyBorder="1" applyAlignment="1" applyProtection="1">
      <alignment horizontal="center" vertical="center" wrapText="1"/>
    </xf>
    <xf numFmtId="0" fontId="29" fillId="0" borderId="2" xfId="58" applyNumberFormat="1" applyFont="1" applyFill="1" applyBorder="1" applyAlignment="1" applyProtection="1">
      <alignment horizontal="center" vertical="center"/>
    </xf>
    <xf numFmtId="180" fontId="29" fillId="0" borderId="2" xfId="58" applyNumberFormat="1" applyFont="1" applyFill="1" applyBorder="1" applyAlignment="1" applyProtection="1">
      <alignment horizontal="center" vertical="center"/>
    </xf>
    <xf numFmtId="181" fontId="29" fillId="0" borderId="2" xfId="58" applyNumberFormat="1" applyFont="1" applyFill="1" applyBorder="1" applyAlignment="1" applyProtection="1">
      <alignment horizontal="center" vertical="center"/>
    </xf>
    <xf numFmtId="0" fontId="29" fillId="0" borderId="7" xfId="58" applyNumberFormat="1" applyFont="1" applyFill="1" applyBorder="1" applyAlignment="1" applyProtection="1">
      <alignment horizontal="center" vertical="center"/>
    </xf>
    <xf numFmtId="0" fontId="29" fillId="0" borderId="2" xfId="58" applyFont="1" applyFill="1" applyBorder="1" applyAlignment="1">
      <alignment horizontal="center" vertical="center"/>
    </xf>
    <xf numFmtId="0" fontId="29" fillId="0" borderId="8" xfId="58" applyNumberFormat="1" applyFont="1" applyFill="1" applyBorder="1" applyAlignment="1" applyProtection="1">
      <alignment horizontal="center" vertical="center"/>
    </xf>
    <xf numFmtId="0" fontId="29" fillId="0" borderId="2" xfId="114" applyFont="1" applyFill="1" applyBorder="1" applyAlignment="1">
      <alignment horizontal="center" vertical="center"/>
    </xf>
    <xf numFmtId="49" fontId="29" fillId="0" borderId="2" xfId="114" applyNumberFormat="1" applyFont="1" applyFill="1" applyBorder="1" applyAlignment="1">
      <alignment horizontal="left" vertical="center"/>
    </xf>
    <xf numFmtId="49" fontId="29" fillId="0" borderId="2" xfId="58" applyNumberFormat="1" applyFont="1" applyFill="1" applyBorder="1" applyAlignment="1">
      <alignment horizontal="left" vertical="center"/>
    </xf>
    <xf numFmtId="49" fontId="29" fillId="0" borderId="2" xfId="58" applyNumberFormat="1" applyFont="1" applyFill="1" applyBorder="1" applyAlignment="1">
      <alignment horizontal="left" vertical="center" wrapText="1"/>
    </xf>
    <xf numFmtId="182" fontId="29" fillId="0" borderId="2" xfId="58" applyNumberFormat="1" applyFont="1" applyFill="1" applyBorder="1" applyAlignment="1">
      <alignment horizontal="right" vertical="center"/>
    </xf>
    <xf numFmtId="0" fontId="0" fillId="0" borderId="0" xfId="58" applyFont="1" applyFill="1" applyAlignment="1">
      <alignment horizontal="center"/>
    </xf>
    <xf numFmtId="179" fontId="29" fillId="0" borderId="1" xfId="58" applyNumberFormat="1" applyFont="1" applyFill="1" applyBorder="1" applyAlignment="1" applyProtection="1">
      <alignment horizontal="right" vertical="center"/>
    </xf>
    <xf numFmtId="0" fontId="29" fillId="0" borderId="3" xfId="58" applyFont="1" applyFill="1" applyBorder="1" applyAlignment="1">
      <alignment horizontal="center" vertical="center"/>
    </xf>
    <xf numFmtId="0" fontId="29" fillId="0" borderId="4" xfId="58" applyFont="1" applyFill="1" applyBorder="1" applyAlignment="1">
      <alignment horizontal="center" vertical="center"/>
    </xf>
    <xf numFmtId="0" fontId="29" fillId="0" borderId="5" xfId="58" applyFont="1" applyFill="1" applyBorder="1" applyAlignment="1">
      <alignment horizontal="center" vertical="center"/>
    </xf>
    <xf numFmtId="0" fontId="31" fillId="0" borderId="0" xfId="97" applyFont="1" applyFill="1">
      <alignment vertical="center"/>
    </xf>
    <xf numFmtId="0" fontId="0" fillId="0" borderId="0" xfId="97" applyFont="1" applyFill="1">
      <alignment vertical="center"/>
    </xf>
    <xf numFmtId="0" fontId="0" fillId="0" borderId="0" xfId="97" applyFill="1">
      <alignment vertical="center"/>
    </xf>
    <xf numFmtId="0" fontId="28" fillId="0" borderId="0" xfId="97" applyFont="1" applyFill="1" applyAlignment="1">
      <alignment horizontal="center" vertical="center"/>
    </xf>
    <xf numFmtId="0" fontId="30" fillId="0" borderId="2" xfId="97" applyFont="1" applyFill="1" applyBorder="1" applyAlignment="1">
      <alignment horizontal="center" vertical="center"/>
    </xf>
    <xf numFmtId="0" fontId="30" fillId="0" borderId="2" xfId="97" applyFont="1" applyFill="1" applyBorder="1" applyAlignment="1">
      <alignment horizontal="center" vertical="center" wrapText="1"/>
    </xf>
    <xf numFmtId="0" fontId="0" fillId="0" borderId="2" xfId="97" applyFont="1" applyFill="1" applyBorder="1" applyAlignment="1">
      <alignment horizontal="center" vertical="center"/>
    </xf>
    <xf numFmtId="176" fontId="0" fillId="0" borderId="2" xfId="97" applyNumberFormat="1" applyFont="1" applyFill="1" applyBorder="1" applyAlignment="1">
      <alignment horizontal="right" vertical="center"/>
    </xf>
    <xf numFmtId="0" fontId="0" fillId="0" borderId="2" xfId="97" applyFont="1" applyFill="1" applyBorder="1">
      <alignment vertical="center"/>
    </xf>
    <xf numFmtId="0" fontId="0" fillId="0" borderId="0" xfId="0" applyFill="1" applyAlignment="1">
      <alignment vertical="center" wrapText="1"/>
    </xf>
    <xf numFmtId="0" fontId="32" fillId="0" borderId="0" xfId="118" applyFont="1" applyFill="1" applyBorder="1" applyAlignment="1">
      <alignment horizontal="center" vertical="center"/>
    </xf>
    <xf numFmtId="0" fontId="1" fillId="0" borderId="0" xfId="118" applyFill="1">
      <alignment vertical="center"/>
    </xf>
    <xf numFmtId="0" fontId="25" fillId="0" borderId="0" xfId="118" applyFont="1" applyFill="1" applyBorder="1" applyAlignment="1">
      <alignment horizontal="center" vertical="center"/>
    </xf>
    <xf numFmtId="0" fontId="26" fillId="0" borderId="9" xfId="118" applyFont="1" applyFill="1" applyBorder="1" applyAlignment="1">
      <alignment horizontal="center" vertical="center" wrapText="1"/>
    </xf>
    <xf numFmtId="0" fontId="26" fillId="0" borderId="10" xfId="118" applyFont="1" applyFill="1" applyBorder="1" applyAlignment="1">
      <alignment horizontal="center" vertical="center" wrapText="1"/>
    </xf>
    <xf numFmtId="0" fontId="26" fillId="0" borderId="11" xfId="118" applyFont="1" applyFill="1" applyBorder="1" applyAlignment="1">
      <alignment horizontal="center" vertical="center" wrapText="1"/>
    </xf>
    <xf numFmtId="0" fontId="29" fillId="0" borderId="9" xfId="118" applyFont="1" applyFill="1" applyBorder="1" applyAlignment="1">
      <alignment horizontal="center" vertical="center" wrapText="1"/>
    </xf>
    <xf numFmtId="0" fontId="29" fillId="0" borderId="10" xfId="118" applyFont="1" applyFill="1" applyBorder="1" applyAlignment="1">
      <alignment horizontal="center" vertical="center" wrapText="1"/>
    </xf>
    <xf numFmtId="0" fontId="29" fillId="0" borderId="11" xfId="118" applyFont="1" applyFill="1" applyBorder="1" applyAlignment="1">
      <alignment horizontal="center" vertical="center" wrapText="1"/>
    </xf>
    <xf numFmtId="0" fontId="26" fillId="0" borderId="12" xfId="118" applyFont="1" applyFill="1" applyBorder="1" applyAlignment="1">
      <alignment horizontal="center" vertical="center"/>
    </xf>
    <xf numFmtId="0" fontId="26" fillId="0" borderId="13" xfId="118" applyFont="1" applyFill="1" applyBorder="1" applyAlignment="1">
      <alignment horizontal="center" vertical="center"/>
    </xf>
    <xf numFmtId="0" fontId="26" fillId="0" borderId="14" xfId="118" applyFont="1" applyFill="1" applyBorder="1" applyAlignment="1">
      <alignment horizontal="center" vertical="center" wrapText="1"/>
    </xf>
    <xf numFmtId="0" fontId="26" fillId="0" borderId="0" xfId="118" applyFont="1" applyFill="1" applyBorder="1" applyAlignment="1">
      <alignment horizontal="center" vertical="center" wrapText="1"/>
    </xf>
    <xf numFmtId="0" fontId="26" fillId="0" borderId="15" xfId="118" applyFont="1" applyFill="1" applyBorder="1" applyAlignment="1">
      <alignment horizontal="center" vertical="center" wrapText="1"/>
    </xf>
    <xf numFmtId="0" fontId="29" fillId="0" borderId="14" xfId="118" applyFont="1" applyFill="1" applyBorder="1" applyAlignment="1">
      <alignment horizontal="center" vertical="center" wrapText="1"/>
    </xf>
    <xf numFmtId="0" fontId="29" fillId="0" borderId="0" xfId="118" applyFont="1" applyFill="1" applyBorder="1" applyAlignment="1">
      <alignment horizontal="center" vertical="center" wrapText="1"/>
    </xf>
    <xf numFmtId="0" fontId="29" fillId="0" borderId="15" xfId="118" applyFont="1" applyFill="1" applyBorder="1" applyAlignment="1">
      <alignment horizontal="center" vertical="center" wrapText="1"/>
    </xf>
    <xf numFmtId="0" fontId="26" fillId="0" borderId="16" xfId="118" applyFont="1" applyFill="1" applyBorder="1" applyAlignment="1">
      <alignment horizontal="center" vertical="center" wrapText="1"/>
    </xf>
    <xf numFmtId="0" fontId="26" fillId="0" borderId="17" xfId="118" applyFont="1" applyFill="1" applyBorder="1" applyAlignment="1">
      <alignment horizontal="center" vertical="center" wrapText="1"/>
    </xf>
    <xf numFmtId="0" fontId="26" fillId="0" borderId="18" xfId="118" applyFont="1" applyFill="1" applyBorder="1" applyAlignment="1">
      <alignment horizontal="center" vertical="center" wrapText="1"/>
    </xf>
    <xf numFmtId="0" fontId="26" fillId="0" borderId="19" xfId="118" applyFont="1" applyFill="1" applyBorder="1" applyAlignment="1">
      <alignment horizontal="center" vertical="center" wrapText="1"/>
    </xf>
    <xf numFmtId="0" fontId="29" fillId="0" borderId="17" xfId="118" applyFont="1" applyFill="1" applyBorder="1" applyAlignment="1">
      <alignment horizontal="center" vertical="center" wrapText="1"/>
    </xf>
    <xf numFmtId="0" fontId="29" fillId="0" borderId="18" xfId="118" applyFont="1" applyFill="1" applyBorder="1" applyAlignment="1">
      <alignment horizontal="center" vertical="center" wrapText="1"/>
    </xf>
    <xf numFmtId="0" fontId="29" fillId="0" borderId="19" xfId="118" applyFont="1" applyFill="1" applyBorder="1" applyAlignment="1">
      <alignment horizontal="center" vertical="center" wrapText="1"/>
    </xf>
    <xf numFmtId="0" fontId="26" fillId="0" borderId="20" xfId="118" applyFont="1" applyFill="1" applyBorder="1" applyAlignment="1">
      <alignment horizontal="center" vertical="center" wrapText="1"/>
    </xf>
    <xf numFmtId="0" fontId="26" fillId="0" borderId="21" xfId="118" applyFont="1" applyFill="1" applyBorder="1" applyAlignment="1">
      <alignment horizontal="center" vertical="center" wrapText="1"/>
    </xf>
    <xf numFmtId="0" fontId="26" fillId="0" borderId="22" xfId="118" applyFont="1" applyFill="1" applyBorder="1" applyAlignment="1">
      <alignment horizontal="center" vertical="center" wrapText="1"/>
    </xf>
    <xf numFmtId="0" fontId="26" fillId="0" borderId="23" xfId="118" applyFont="1" applyFill="1" applyBorder="1" applyAlignment="1">
      <alignment horizontal="center" vertical="center" wrapText="1"/>
    </xf>
    <xf numFmtId="0" fontId="29" fillId="0" borderId="23" xfId="118" applyFont="1" applyFill="1" applyBorder="1" applyAlignment="1">
      <alignment horizontal="center" vertical="center" wrapText="1"/>
    </xf>
    <xf numFmtId="49" fontId="33" fillId="2" borderId="3" xfId="106" applyNumberFormat="1" applyFont="1" applyFill="1" applyBorder="1" applyAlignment="1">
      <alignment horizontal="left" vertical="center" wrapText="1"/>
    </xf>
    <xf numFmtId="49" fontId="33" fillId="2" borderId="2" xfId="106" applyNumberFormat="1" applyFont="1" applyFill="1" applyBorder="1" applyAlignment="1">
      <alignment horizontal="left" vertical="center" wrapText="1"/>
    </xf>
    <xf numFmtId="0" fontId="33" fillId="2" borderId="2" xfId="106" applyFont="1" applyFill="1" applyBorder="1" applyAlignment="1">
      <alignment horizontal="center" vertical="center" wrapText="1"/>
    </xf>
    <xf numFmtId="49" fontId="26" fillId="0" borderId="2" xfId="118" applyNumberFormat="1" applyFont="1" applyFill="1" applyBorder="1" applyAlignment="1">
      <alignment horizontal="left" vertical="center" wrapText="1"/>
    </xf>
    <xf numFmtId="0" fontId="33" fillId="2" borderId="2" xfId="106" applyFont="1" applyFill="1" applyBorder="1" applyAlignment="1">
      <alignment vertical="center" wrapText="1"/>
    </xf>
    <xf numFmtId="0" fontId="1" fillId="0" borderId="2" xfId="118" applyFill="1" applyBorder="1">
      <alignment vertical="center"/>
    </xf>
    <xf numFmtId="49" fontId="1" fillId="0" borderId="2" xfId="118" applyNumberFormat="1" applyFill="1" applyBorder="1">
      <alignment vertical="center"/>
    </xf>
    <xf numFmtId="49" fontId="26" fillId="2" borderId="3" xfId="106" applyNumberFormat="1" applyFont="1" applyFill="1" applyBorder="1" applyAlignment="1">
      <alignment horizontal="left" vertical="center" wrapText="1"/>
    </xf>
    <xf numFmtId="49" fontId="26" fillId="2" borderId="2" xfId="106" applyNumberFormat="1" applyFont="1" applyFill="1" applyBorder="1" applyAlignment="1">
      <alignment horizontal="left" vertical="center" wrapText="1"/>
    </xf>
    <xf numFmtId="0" fontId="26" fillId="2" borderId="2" xfId="106" applyFont="1" applyFill="1" applyBorder="1" applyAlignment="1">
      <alignment vertical="center" wrapText="1"/>
    </xf>
    <xf numFmtId="49" fontId="26" fillId="2" borderId="24" xfId="0" applyNumberFormat="1" applyFont="1" applyFill="1" applyBorder="1" applyAlignment="1">
      <alignment horizontal="left" vertical="center" wrapText="1"/>
    </xf>
    <xf numFmtId="49" fontId="26" fillId="2" borderId="2" xfId="0" applyNumberFormat="1" applyFont="1" applyFill="1" applyBorder="1" applyAlignment="1">
      <alignment horizontal="left" vertical="center" wrapText="1"/>
    </xf>
    <xf numFmtId="0" fontId="26" fillId="2" borderId="2" xfId="0" applyFont="1" applyFill="1" applyBorder="1" applyAlignment="1">
      <alignment vertical="center" wrapText="1"/>
    </xf>
    <xf numFmtId="0" fontId="1" fillId="0" borderId="2" xfId="118" applyFont="1" applyFill="1" applyBorder="1">
      <alignment vertical="center"/>
    </xf>
    <xf numFmtId="49" fontId="1" fillId="0" borderId="2" xfId="118" applyNumberFormat="1" applyFont="1" applyFill="1" applyBorder="1">
      <alignment vertical="center"/>
    </xf>
    <xf numFmtId="0" fontId="26" fillId="0" borderId="2" xfId="118" applyFont="1" applyFill="1" applyBorder="1">
      <alignment vertical="center"/>
    </xf>
    <xf numFmtId="0" fontId="26" fillId="0" borderId="0" xfId="118" applyFont="1" applyFill="1" applyBorder="1" applyAlignment="1">
      <alignment horizontal="center" vertical="center"/>
    </xf>
    <xf numFmtId="0" fontId="26" fillId="0" borderId="25" xfId="118" applyFont="1" applyFill="1" applyBorder="1" applyAlignment="1">
      <alignment horizontal="center" vertical="center" wrapText="1"/>
    </xf>
    <xf numFmtId="0" fontId="26" fillId="0" borderId="26" xfId="118" applyFont="1" applyFill="1" applyBorder="1" applyAlignment="1">
      <alignment horizontal="center" vertical="center"/>
    </xf>
    <xf numFmtId="0" fontId="26" fillId="0" borderId="27" xfId="118" applyFont="1" applyFill="1" applyBorder="1" applyAlignment="1">
      <alignment horizontal="center" vertical="center"/>
    </xf>
    <xf numFmtId="0" fontId="26" fillId="0" borderId="28" xfId="118" applyFont="1" applyFill="1" applyBorder="1" applyAlignment="1">
      <alignment horizontal="center" vertical="center" wrapText="1"/>
    </xf>
    <xf numFmtId="0" fontId="26" fillId="0" borderId="26" xfId="118" applyFont="1" applyFill="1" applyBorder="1" applyAlignment="1">
      <alignment horizontal="center" vertical="center" wrapText="1"/>
    </xf>
    <xf numFmtId="0" fontId="26" fillId="0" borderId="29" xfId="118" applyFont="1" applyFill="1" applyBorder="1" applyAlignment="1">
      <alignment horizontal="center" vertical="center" wrapText="1"/>
    </xf>
    <xf numFmtId="0" fontId="26" fillId="0" borderId="30" xfId="118" applyFont="1" applyFill="1" applyBorder="1" applyAlignment="1">
      <alignment horizontal="center" vertical="center" wrapText="1"/>
    </xf>
    <xf numFmtId="0" fontId="29" fillId="0" borderId="0" xfId="114" applyFont="1" applyFill="1" applyAlignment="1">
      <alignment vertical="center"/>
    </xf>
    <xf numFmtId="49" fontId="29" fillId="0" borderId="2" xfId="116" applyNumberFormat="1" applyFont="1" applyFill="1" applyBorder="1" applyAlignment="1" applyProtection="1">
      <alignment horizontal="center" vertical="center" wrapText="1"/>
    </xf>
    <xf numFmtId="0" fontId="29" fillId="0" borderId="2" xfId="116" applyNumberFormat="1" applyFont="1" applyFill="1" applyBorder="1" applyAlignment="1" applyProtection="1">
      <alignment horizontal="center" vertical="center" wrapText="1"/>
    </xf>
    <xf numFmtId="49" fontId="27" fillId="0" borderId="3"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xf>
    <xf numFmtId="0" fontId="29" fillId="0" borderId="2" xfId="116" applyNumberFormat="1" applyFont="1" applyFill="1" applyBorder="1" applyAlignment="1" applyProtection="1">
      <alignment horizontal="left" vertical="center" wrapText="1"/>
    </xf>
    <xf numFmtId="0" fontId="34" fillId="0" borderId="2" xfId="0" applyFont="1" applyFill="1" applyBorder="1" applyAlignment="1">
      <alignment horizontal="left" vertical="center" wrapText="1"/>
    </xf>
    <xf numFmtId="49" fontId="34" fillId="0" borderId="24" xfId="0" applyNumberFormat="1" applyFont="1" applyFill="1" applyBorder="1" applyAlignment="1">
      <alignment horizontal="center" vertical="center" wrapText="1"/>
    </xf>
    <xf numFmtId="0" fontId="0" fillId="0" borderId="2" xfId="58" applyFont="1" applyFill="1" applyBorder="1" applyAlignment="1"/>
    <xf numFmtId="0" fontId="0" fillId="0" borderId="2" xfId="114" applyFont="1" applyFill="1" applyBorder="1">
      <alignment vertical="center"/>
    </xf>
    <xf numFmtId="0" fontId="2" fillId="0" borderId="0" xfId="115" applyFill="1" applyAlignment="1">
      <alignment vertical="center"/>
    </xf>
    <xf numFmtId="0" fontId="0" fillId="0" borderId="0" xfId="115" applyFont="1" applyFill="1" applyAlignment="1"/>
    <xf numFmtId="0" fontId="29" fillId="0" borderId="0" xfId="115" applyFont="1" applyFill="1" applyAlignment="1"/>
    <xf numFmtId="0" fontId="2" fillId="0" borderId="0" xfId="115" applyFill="1" applyAlignment="1">
      <alignment wrapText="1"/>
    </xf>
    <xf numFmtId="0" fontId="2" fillId="0" borderId="0" xfId="115" applyFill="1" applyAlignment="1"/>
    <xf numFmtId="183" fontId="28" fillId="0" borderId="0" xfId="115" applyNumberFormat="1" applyFont="1" applyFill="1" applyAlignment="1" applyProtection="1">
      <alignment horizontal="center" vertical="center" wrapText="1"/>
    </xf>
    <xf numFmtId="183" fontId="29" fillId="0" borderId="1" xfId="115" applyNumberFormat="1" applyFont="1" applyFill="1" applyBorder="1" applyAlignment="1" applyProtection="1">
      <alignment vertical="center"/>
    </xf>
    <xf numFmtId="183" fontId="29" fillId="0" borderId="0" xfId="115" applyNumberFormat="1" applyFont="1" applyFill="1" applyBorder="1" applyAlignment="1" applyProtection="1">
      <alignment vertical="center" wrapText="1"/>
    </xf>
    <xf numFmtId="183" fontId="35" fillId="0" borderId="0" xfId="115" applyNumberFormat="1" applyFont="1" applyFill="1" applyBorder="1" applyAlignment="1" applyProtection="1">
      <alignment vertical="center" wrapText="1"/>
    </xf>
    <xf numFmtId="183" fontId="29" fillId="0" borderId="3" xfId="115" applyNumberFormat="1" applyFont="1" applyFill="1" applyBorder="1" applyAlignment="1" applyProtection="1">
      <alignment horizontal="center" vertical="center" wrapText="1"/>
    </xf>
    <xf numFmtId="183" fontId="29" fillId="0" borderId="4" xfId="115" applyNumberFormat="1" applyFont="1" applyFill="1" applyBorder="1" applyAlignment="1" applyProtection="1">
      <alignment horizontal="center" vertical="center" wrapText="1"/>
    </xf>
    <xf numFmtId="183" fontId="29" fillId="0" borderId="5" xfId="115" applyNumberFormat="1" applyFont="1" applyFill="1" applyBorder="1" applyAlignment="1" applyProtection="1">
      <alignment horizontal="center" vertical="center" wrapText="1"/>
    </xf>
    <xf numFmtId="183" fontId="29" fillId="0" borderId="2" xfId="115" applyNumberFormat="1" applyFont="1" applyFill="1" applyBorder="1" applyAlignment="1" applyProtection="1">
      <alignment horizontal="centerContinuous" vertical="center"/>
    </xf>
    <xf numFmtId="183" fontId="29" fillId="0" borderId="31" xfId="115" applyNumberFormat="1" applyFont="1" applyFill="1" applyBorder="1" applyAlignment="1" applyProtection="1">
      <alignment horizontal="center" vertical="center" wrapText="1"/>
    </xf>
    <xf numFmtId="183" fontId="29" fillId="0" borderId="32" xfId="115" applyNumberFormat="1" applyFont="1" applyFill="1" applyBorder="1" applyAlignment="1" applyProtection="1">
      <alignment horizontal="center" vertical="center" wrapText="1"/>
    </xf>
    <xf numFmtId="183" fontId="29" fillId="0" borderId="3" xfId="115" applyNumberFormat="1" applyFont="1" applyFill="1" applyBorder="1" applyAlignment="1" applyProtection="1">
      <alignment horizontal="center" vertical="center"/>
    </xf>
    <xf numFmtId="0" fontId="29" fillId="0" borderId="2" xfId="115" applyNumberFormat="1" applyFont="1" applyFill="1" applyBorder="1" applyAlignment="1" applyProtection="1">
      <alignment horizontal="center" vertical="center"/>
    </xf>
    <xf numFmtId="0" fontId="29" fillId="0" borderId="3" xfId="112" applyFont="1" applyFill="1" applyBorder="1" applyAlignment="1">
      <alignment horizontal="center" vertical="center"/>
    </xf>
    <xf numFmtId="0" fontId="29" fillId="0" borderId="5" xfId="112" applyFont="1" applyFill="1" applyBorder="1" applyAlignment="1">
      <alignment horizontal="center" vertical="center"/>
    </xf>
    <xf numFmtId="179" fontId="29" fillId="0" borderId="2" xfId="115" applyNumberFormat="1" applyFont="1" applyFill="1" applyBorder="1" applyAlignment="1" applyProtection="1">
      <alignment horizontal="centerContinuous" vertical="center"/>
    </xf>
    <xf numFmtId="183" fontId="29" fillId="0" borderId="33" xfId="115" applyNumberFormat="1" applyFont="1" applyFill="1" applyBorder="1" applyAlignment="1" applyProtection="1">
      <alignment horizontal="center" vertical="center" wrapText="1"/>
    </xf>
    <xf numFmtId="183" fontId="29" fillId="0" borderId="34" xfId="115" applyNumberFormat="1" applyFont="1" applyFill="1" applyBorder="1" applyAlignment="1" applyProtection="1">
      <alignment horizontal="center" vertical="center" wrapText="1"/>
    </xf>
    <xf numFmtId="183" fontId="29" fillId="0" borderId="31" xfId="115" applyNumberFormat="1" applyFont="1" applyFill="1" applyBorder="1" applyAlignment="1" applyProtection="1">
      <alignment horizontal="center" vertical="center"/>
    </xf>
    <xf numFmtId="0" fontId="29" fillId="0" borderId="6" xfId="112" applyFont="1" applyFill="1" applyBorder="1" applyAlignment="1">
      <alignment horizontal="center" vertical="center" wrapText="1"/>
    </xf>
    <xf numFmtId="179" fontId="29" fillId="0" borderId="3" xfId="115" applyNumberFormat="1" applyFont="1" applyFill="1" applyBorder="1" applyAlignment="1" applyProtection="1">
      <alignment horizontal="center" vertical="center"/>
    </xf>
    <xf numFmtId="183" fontId="29" fillId="0" borderId="35" xfId="115" applyNumberFormat="1" applyFont="1" applyFill="1" applyBorder="1" applyAlignment="1" applyProtection="1">
      <alignment horizontal="center" vertical="center" wrapText="1"/>
    </xf>
    <xf numFmtId="183" fontId="29" fillId="0" borderId="36" xfId="115" applyNumberFormat="1" applyFont="1" applyFill="1" applyBorder="1" applyAlignment="1" applyProtection="1">
      <alignment horizontal="center" vertical="center" wrapText="1"/>
    </xf>
    <xf numFmtId="0" fontId="29" fillId="0" borderId="8" xfId="112" applyFont="1" applyFill="1" applyBorder="1" applyAlignment="1">
      <alignment horizontal="center" vertical="center" wrapText="1"/>
    </xf>
    <xf numFmtId="179" fontId="29" fillId="0" borderId="2" xfId="115" applyNumberFormat="1" applyFont="1" applyFill="1" applyBorder="1" applyAlignment="1" applyProtection="1">
      <alignment horizontal="center" vertical="center" wrapText="1"/>
    </xf>
    <xf numFmtId="184" fontId="29" fillId="0" borderId="3" xfId="112" applyNumberFormat="1" applyFont="1" applyFill="1" applyBorder="1" applyAlignment="1">
      <alignment horizontal="left" vertical="center" wrapText="1"/>
    </xf>
    <xf numFmtId="184" fontId="29" fillId="0" borderId="5" xfId="112" applyNumberFormat="1" applyFont="1" applyFill="1" applyBorder="1" applyAlignment="1">
      <alignment horizontal="left" vertical="center" wrapText="1"/>
    </xf>
    <xf numFmtId="182" fontId="29" fillId="0" borderId="6" xfId="112" applyNumberFormat="1" applyFont="1" applyFill="1" applyBorder="1" applyAlignment="1" applyProtection="1">
      <alignment horizontal="right" vertical="center" wrapText="1"/>
    </xf>
    <xf numFmtId="0" fontId="29" fillId="0" borderId="5" xfId="100" applyFont="1" applyFill="1" applyBorder="1" applyAlignment="1">
      <alignment vertical="center" wrapText="1"/>
    </xf>
    <xf numFmtId="182" fontId="29" fillId="0" borderId="2" xfId="115" applyNumberFormat="1" applyFont="1" applyFill="1" applyBorder="1" applyAlignment="1">
      <alignment horizontal="right" vertical="center" wrapText="1"/>
    </xf>
    <xf numFmtId="182" fontId="29" fillId="0" borderId="2" xfId="112" applyNumberFormat="1" applyFont="1" applyFill="1" applyBorder="1" applyAlignment="1" applyProtection="1">
      <alignment horizontal="right" vertical="center" wrapText="1"/>
    </xf>
    <xf numFmtId="0" fontId="29" fillId="0" borderId="2" xfId="100" applyFont="1" applyFill="1" applyBorder="1" applyAlignment="1">
      <alignment vertical="center" wrapText="1"/>
    </xf>
    <xf numFmtId="182" fontId="29" fillId="0" borderId="7" xfId="112" applyNumberFormat="1" applyFont="1" applyFill="1" applyBorder="1" applyAlignment="1" applyProtection="1">
      <alignment horizontal="right" vertical="center" wrapText="1"/>
    </xf>
    <xf numFmtId="182" fontId="29" fillId="0" borderId="8" xfId="112" applyNumberFormat="1" applyFont="1" applyFill="1" applyBorder="1" applyAlignment="1" applyProtection="1">
      <alignment horizontal="right" vertical="center" wrapText="1"/>
    </xf>
    <xf numFmtId="184" fontId="29" fillId="0" borderId="4" xfId="112" applyNumberFormat="1" applyFont="1" applyFill="1" applyBorder="1" applyAlignment="1">
      <alignment horizontal="left" vertical="center" wrapText="1"/>
    </xf>
    <xf numFmtId="0" fontId="29" fillId="0" borderId="3" xfId="112" applyFont="1" applyFill="1" applyBorder="1" applyAlignment="1">
      <alignment horizontal="left" vertical="center" wrapText="1"/>
    </xf>
    <xf numFmtId="0" fontId="29" fillId="0" borderId="5" xfId="112" applyFont="1" applyFill="1" applyBorder="1" applyAlignment="1">
      <alignment horizontal="left" vertical="center" wrapText="1"/>
    </xf>
    <xf numFmtId="0" fontId="29" fillId="0" borderId="2" xfId="117" applyFont="1" applyFill="1" applyBorder="1" applyAlignment="1">
      <alignment vertical="center" wrapText="1"/>
    </xf>
    <xf numFmtId="179" fontId="29" fillId="0" borderId="2" xfId="117" applyNumberFormat="1" applyFont="1" applyFill="1" applyBorder="1" applyAlignment="1">
      <alignment vertical="center" wrapText="1"/>
    </xf>
    <xf numFmtId="0" fontId="29" fillId="0" borderId="3" xfId="117" applyFont="1" applyFill="1" applyBorder="1" applyAlignment="1">
      <alignment vertical="center" wrapText="1"/>
    </xf>
    <xf numFmtId="0" fontId="29" fillId="0" borderId="5" xfId="117" applyFont="1" applyFill="1" applyBorder="1" applyAlignment="1">
      <alignment vertical="center" wrapText="1"/>
    </xf>
    <xf numFmtId="0" fontId="29" fillId="0" borderId="3" xfId="117" applyFont="1" applyFill="1" applyBorder="1" applyAlignment="1">
      <alignment horizontal="center" vertical="center" wrapText="1"/>
    </xf>
    <xf numFmtId="0" fontId="29" fillId="0" borderId="5" xfId="117" applyFont="1" applyFill="1" applyBorder="1" applyAlignment="1">
      <alignment horizontal="center" vertical="center" wrapText="1"/>
    </xf>
    <xf numFmtId="0" fontId="29" fillId="0" borderId="2" xfId="115" applyFont="1" applyFill="1" applyBorder="1" applyAlignment="1">
      <alignment horizontal="left" vertical="center" wrapText="1"/>
    </xf>
    <xf numFmtId="179" fontId="29" fillId="0" borderId="2" xfId="115" applyNumberFormat="1" applyFont="1" applyFill="1" applyBorder="1" applyAlignment="1">
      <alignment horizontal="right" vertical="center" wrapText="1"/>
    </xf>
    <xf numFmtId="0" fontId="29" fillId="0" borderId="3" xfId="115" applyFont="1" applyFill="1" applyBorder="1" applyAlignment="1">
      <alignment horizontal="left" vertical="center" wrapText="1"/>
    </xf>
    <xf numFmtId="0" fontId="29" fillId="0" borderId="5" xfId="115" applyFont="1" applyFill="1" applyBorder="1" applyAlignment="1">
      <alignment horizontal="left" vertical="center" wrapText="1"/>
    </xf>
    <xf numFmtId="0" fontId="29" fillId="0" borderId="3" xfId="112" applyFont="1" applyFill="1" applyBorder="1" applyAlignment="1">
      <alignment horizontal="center" vertical="center" wrapText="1"/>
    </xf>
    <xf numFmtId="0" fontId="29" fillId="0" borderId="5" xfId="112" applyFont="1" applyFill="1" applyBorder="1" applyAlignment="1">
      <alignment horizontal="center" vertical="center" wrapText="1"/>
    </xf>
    <xf numFmtId="0" fontId="29" fillId="0" borderId="3" xfId="112" applyFont="1" applyFill="1" applyBorder="1" applyAlignment="1">
      <alignment vertical="center" wrapText="1"/>
    </xf>
    <xf numFmtId="0" fontId="29" fillId="0" borderId="5" xfId="112" applyFont="1" applyFill="1" applyBorder="1" applyAlignment="1">
      <alignment vertical="center" wrapText="1"/>
    </xf>
    <xf numFmtId="183" fontId="29" fillId="0" borderId="2" xfId="115" applyNumberFormat="1" applyFont="1" applyFill="1" applyBorder="1" applyAlignment="1" applyProtection="1">
      <alignment horizontal="center" vertical="center" wrapText="1"/>
    </xf>
    <xf numFmtId="0" fontId="29" fillId="0" borderId="2" xfId="100" applyFont="1" applyFill="1" applyBorder="1" applyAlignment="1">
      <alignment horizontal="center" vertical="center" wrapText="1"/>
    </xf>
    <xf numFmtId="0" fontId="0" fillId="0" borderId="0" xfId="115" applyFont="1" applyFill="1" applyAlignment="1">
      <alignment wrapText="1"/>
    </xf>
    <xf numFmtId="0" fontId="0" fillId="0" borderId="0" xfId="117" applyFill="1">
      <alignment vertical="center"/>
    </xf>
    <xf numFmtId="0" fontId="0" fillId="0" borderId="0" xfId="117" applyFill="1" applyAlignment="1">
      <alignment vertical="center"/>
    </xf>
    <xf numFmtId="183" fontId="29" fillId="0" borderId="0" xfId="115" applyNumberFormat="1" applyFont="1" applyFill="1" applyAlignment="1" applyProtection="1">
      <alignment horizontal="right" vertical="center" wrapText="1"/>
    </xf>
    <xf numFmtId="0" fontId="29" fillId="0" borderId="2" xfId="115" applyFont="1" applyFill="1" applyBorder="1" applyAlignment="1">
      <alignment horizontal="centerContinuous"/>
    </xf>
    <xf numFmtId="0" fontId="29" fillId="0" borderId="2" xfId="115" applyFont="1" applyFill="1" applyBorder="1" applyAlignment="1">
      <alignment horizontal="centerContinuous" vertical="center"/>
    </xf>
    <xf numFmtId="179" fontId="29" fillId="0" borderId="4" xfId="115" applyNumberFormat="1" applyFont="1" applyFill="1" applyBorder="1" applyAlignment="1" applyProtection="1">
      <alignment horizontal="center" vertical="center"/>
    </xf>
    <xf numFmtId="49" fontId="29" fillId="0" borderId="2" xfId="115" applyNumberFormat="1" applyFont="1" applyFill="1" applyBorder="1" applyAlignment="1">
      <alignment horizontal="center" vertical="center" wrapText="1"/>
    </xf>
    <xf numFmtId="49" fontId="29" fillId="0" borderId="6" xfId="115" applyNumberFormat="1" applyFont="1" applyFill="1" applyBorder="1" applyAlignment="1">
      <alignment horizontal="center" vertical="center" wrapText="1"/>
    </xf>
    <xf numFmtId="0" fontId="29" fillId="0" borderId="2" xfId="115" applyFont="1" applyFill="1" applyBorder="1" applyAlignment="1">
      <alignment horizontal="center" vertical="center" wrapText="1"/>
    </xf>
    <xf numFmtId="49" fontId="29" fillId="0" borderId="2" xfId="115" applyNumberFormat="1" applyFont="1" applyFill="1" applyBorder="1" applyAlignment="1">
      <alignment horizontal="center" vertical="center"/>
    </xf>
    <xf numFmtId="49" fontId="29" fillId="0" borderId="8" xfId="115" applyNumberFormat="1" applyFont="1" applyFill="1" applyBorder="1" applyAlignment="1">
      <alignment horizontal="center" vertical="center" wrapText="1"/>
    </xf>
    <xf numFmtId="182" fontId="29" fillId="0" borderId="2" xfId="115" applyNumberFormat="1" applyFont="1" applyFill="1" applyBorder="1" applyAlignment="1">
      <alignment horizontal="right" vertical="center"/>
    </xf>
    <xf numFmtId="0" fontId="29" fillId="0" borderId="0" xfId="117" applyFont="1" applyFill="1">
      <alignment vertical="center"/>
    </xf>
    <xf numFmtId="182" fontId="29" fillId="0" borderId="2" xfId="115" applyNumberFormat="1" applyFont="1" applyFill="1" applyBorder="1" applyAlignment="1" applyProtection="1">
      <alignment horizontal="right" vertical="center" wrapText="1"/>
    </xf>
    <xf numFmtId="0" fontId="2" fillId="0" borderId="0" xfId="114" applyFill="1" applyAlignment="1">
      <alignment horizontal="right" vertical="center"/>
    </xf>
    <xf numFmtId="0" fontId="28" fillId="0" borderId="0" xfId="58" applyNumberFormat="1" applyFont="1" applyFill="1" applyAlignment="1" applyProtection="1">
      <alignment horizontal="right" vertical="center"/>
    </xf>
    <xf numFmtId="179" fontId="29" fillId="0" borderId="0" xfId="58" applyNumberFormat="1" applyFont="1" applyFill="1" applyAlignment="1" applyProtection="1">
      <alignment horizontal="right" vertical="center"/>
    </xf>
    <xf numFmtId="0" fontId="0" fillId="0" borderId="0" xfId="114" applyFont="1" applyFill="1" applyAlignment="1">
      <alignment horizontal="right" vertical="center"/>
    </xf>
    <xf numFmtId="0" fontId="0" fillId="0" borderId="0" xfId="114" applyFont="1" applyFill="1" applyBorder="1">
      <alignment vertical="center"/>
    </xf>
    <xf numFmtId="182" fontId="29" fillId="0" borderId="0" xfId="58" applyNumberFormat="1" applyFont="1" applyFill="1" applyBorder="1" applyAlignment="1">
      <alignment horizontal="right" vertical="center"/>
    </xf>
    <xf numFmtId="0" fontId="2" fillId="0" borderId="0" xfId="113" applyFill="1" applyAlignment="1"/>
    <xf numFmtId="0" fontId="28" fillId="0" borderId="0" xfId="113" applyNumberFormat="1" applyFont="1" applyFill="1" applyAlignment="1" applyProtection="1">
      <alignment horizontal="center" vertical="center"/>
    </xf>
    <xf numFmtId="0" fontId="29" fillId="0" borderId="1" xfId="113" applyFont="1" applyFill="1" applyBorder="1" applyAlignment="1">
      <alignment vertical="center"/>
    </xf>
    <xf numFmtId="0" fontId="29" fillId="0" borderId="0" xfId="113" applyFont="1" applyFill="1" applyAlignment="1">
      <alignment vertical="center"/>
    </xf>
    <xf numFmtId="0" fontId="29" fillId="0" borderId="2" xfId="113" applyFont="1" applyFill="1" applyBorder="1" applyAlignment="1">
      <alignment horizontal="center" vertical="center"/>
    </xf>
    <xf numFmtId="0" fontId="29" fillId="0" borderId="2" xfId="113" applyNumberFormat="1" applyFont="1" applyFill="1" applyBorder="1" applyAlignment="1" applyProtection="1">
      <alignment horizontal="center" vertical="center" wrapText="1"/>
    </xf>
    <xf numFmtId="49" fontId="2" fillId="0" borderId="2" xfId="113" applyNumberFormat="1" applyFont="1" applyFill="1" applyBorder="1" applyAlignment="1">
      <alignment horizontal="center" vertical="center" wrapText="1"/>
    </xf>
    <xf numFmtId="49" fontId="2" fillId="0" borderId="3" xfId="113" applyNumberFormat="1" applyFont="1" applyFill="1" applyBorder="1" applyAlignment="1">
      <alignment horizontal="center" vertical="center" wrapText="1"/>
    </xf>
    <xf numFmtId="49" fontId="2" fillId="0" borderId="4" xfId="113" applyNumberFormat="1" applyFont="1" applyFill="1" applyBorder="1" applyAlignment="1">
      <alignment horizontal="center" vertical="center" wrapText="1"/>
    </xf>
    <xf numFmtId="49" fontId="2" fillId="0" borderId="3" xfId="113" applyNumberFormat="1" applyFill="1" applyBorder="1" applyAlignment="1">
      <alignment horizontal="center" vertical="center" wrapText="1"/>
    </xf>
    <xf numFmtId="49" fontId="2" fillId="0" borderId="4" xfId="113" applyNumberFormat="1" applyFill="1" applyBorder="1" applyAlignment="1">
      <alignment horizontal="center" vertical="center" wrapText="1"/>
    </xf>
    <xf numFmtId="0" fontId="29" fillId="0" borderId="2" xfId="113" applyNumberFormat="1" applyFont="1" applyFill="1" applyBorder="1" applyAlignment="1" applyProtection="1">
      <alignment horizontal="center" vertical="center"/>
    </xf>
    <xf numFmtId="49" fontId="2" fillId="0" borderId="6" xfId="113" applyNumberFormat="1" applyFill="1" applyBorder="1" applyAlignment="1">
      <alignment horizontal="center" vertical="center" wrapText="1"/>
    </xf>
    <xf numFmtId="49" fontId="2" fillId="0" borderId="8" xfId="113" applyNumberFormat="1" applyFont="1" applyFill="1" applyBorder="1" applyAlignment="1">
      <alignment horizontal="center" vertical="center" wrapText="1"/>
    </xf>
    <xf numFmtId="49" fontId="2" fillId="0" borderId="8" xfId="113" applyNumberFormat="1" applyFill="1" applyBorder="1" applyAlignment="1">
      <alignment horizontal="center" vertical="center" wrapText="1"/>
    </xf>
    <xf numFmtId="0" fontId="29" fillId="0" borderId="6" xfId="113" applyFont="1" applyFill="1" applyBorder="1" applyAlignment="1">
      <alignment horizontal="center" vertical="center"/>
    </xf>
    <xf numFmtId="182" fontId="29" fillId="0" borderId="3" xfId="113" applyNumberFormat="1" applyFont="1" applyFill="1" applyBorder="1" applyAlignment="1" applyProtection="1">
      <alignment horizontal="right" vertical="center" wrapText="1"/>
    </xf>
    <xf numFmtId="176" fontId="26" fillId="0" borderId="2" xfId="0" applyNumberFormat="1" applyFont="1" applyFill="1" applyBorder="1" applyAlignment="1">
      <alignment horizontal="right" vertical="center" wrapText="1"/>
    </xf>
    <xf numFmtId="0" fontId="2" fillId="0" borderId="2" xfId="113" applyFill="1" applyBorder="1" applyAlignment="1"/>
    <xf numFmtId="49" fontId="2" fillId="0" borderId="5" xfId="113" applyNumberFormat="1" applyFill="1" applyBorder="1" applyAlignment="1">
      <alignment horizontal="center" vertical="center" wrapText="1"/>
    </xf>
    <xf numFmtId="49" fontId="2" fillId="0" borderId="5" xfId="113" applyNumberFormat="1" applyFont="1" applyFill="1" applyBorder="1" applyAlignment="1">
      <alignment horizontal="center" vertical="center" wrapText="1"/>
    </xf>
    <xf numFmtId="49" fontId="2" fillId="0" borderId="2" xfId="113" applyNumberFormat="1" applyFill="1" applyBorder="1" applyAlignment="1">
      <alignment horizontal="center" vertical="center" wrapText="1"/>
    </xf>
    <xf numFmtId="182" fontId="29" fillId="0" borderId="2" xfId="113" applyNumberFormat="1" applyFont="1" applyFill="1" applyBorder="1" applyAlignment="1" applyProtection="1">
      <alignment horizontal="right" vertical="center" wrapText="1"/>
    </xf>
    <xf numFmtId="0" fontId="2" fillId="0" borderId="0" xfId="113" applyFill="1" applyAlignment="1">
      <alignment horizontal="right" vertical="center"/>
    </xf>
    <xf numFmtId="49" fontId="2" fillId="0" borderId="6" xfId="113" applyNumberFormat="1" applyFont="1" applyFill="1" applyBorder="1" applyAlignment="1">
      <alignment horizontal="center" vertical="center" wrapText="1"/>
    </xf>
    <xf numFmtId="49" fontId="2" fillId="0" borderId="7" xfId="113" applyNumberFormat="1" applyFont="1" applyFill="1" applyBorder="1" applyAlignment="1">
      <alignment horizontal="center" vertical="center" wrapText="1"/>
    </xf>
    <xf numFmtId="182" fontId="2" fillId="0" borderId="2" xfId="113" applyNumberFormat="1" applyFont="1" applyFill="1" applyBorder="1" applyAlignment="1" applyProtection="1">
      <alignment horizontal="right" vertical="center" wrapText="1"/>
    </xf>
    <xf numFmtId="0" fontId="2" fillId="0" borderId="0" xfId="112" applyFill="1" applyAlignment="1"/>
    <xf numFmtId="0" fontId="28" fillId="0" borderId="0" xfId="112" applyFont="1" applyFill="1" applyAlignment="1">
      <alignment horizontal="center" vertical="center"/>
    </xf>
    <xf numFmtId="0" fontId="29" fillId="0" borderId="0" xfId="112" applyFont="1" applyFill="1" applyAlignment="1">
      <alignment horizontal="right" vertical="center"/>
    </xf>
    <xf numFmtId="0" fontId="29" fillId="0" borderId="0" xfId="112" applyFont="1" applyFill="1" applyAlignment="1"/>
    <xf numFmtId="49" fontId="27" fillId="0" borderId="2" xfId="112" applyNumberFormat="1" applyFont="1" applyFill="1" applyBorder="1" applyAlignment="1" applyProtection="1">
      <alignment horizontal="center" vertical="center"/>
    </xf>
    <xf numFmtId="49" fontId="27" fillId="0" borderId="5" xfId="112" applyNumberFormat="1" applyFont="1" applyFill="1" applyBorder="1" applyAlignment="1" applyProtection="1">
      <alignment horizontal="center" vertical="center"/>
    </xf>
    <xf numFmtId="0" fontId="27" fillId="0" borderId="7" xfId="112" applyFont="1" applyFill="1" applyBorder="1" applyAlignment="1">
      <alignment horizontal="center" vertical="center"/>
    </xf>
    <xf numFmtId="0" fontId="27" fillId="0" borderId="6" xfId="112" applyFont="1" applyFill="1" applyBorder="1" applyAlignment="1">
      <alignment horizontal="center" vertical="center"/>
    </xf>
    <xf numFmtId="0" fontId="27" fillId="0" borderId="3" xfId="112" applyFont="1" applyFill="1" applyBorder="1" applyAlignment="1">
      <alignment horizontal="center" vertical="center"/>
    </xf>
    <xf numFmtId="0" fontId="27" fillId="0" borderId="5" xfId="112" applyFont="1" applyFill="1" applyBorder="1" applyAlignment="1">
      <alignment horizontal="center" vertical="center"/>
    </xf>
    <xf numFmtId="0" fontId="27" fillId="0" borderId="2" xfId="112" applyFont="1" applyFill="1" applyBorder="1" applyAlignment="1">
      <alignment horizontal="center" vertical="center"/>
    </xf>
    <xf numFmtId="0" fontId="27" fillId="0" borderId="6" xfId="112" applyFont="1" applyFill="1" applyBorder="1" applyAlignment="1">
      <alignment horizontal="center" vertical="center" wrapText="1"/>
    </xf>
    <xf numFmtId="0" fontId="27" fillId="0" borderId="8" xfId="112" applyFont="1" applyFill="1" applyBorder="1" applyAlignment="1">
      <alignment horizontal="center" vertical="center"/>
    </xf>
    <xf numFmtId="0" fontId="27" fillId="0" borderId="8" xfId="112" applyFont="1" applyFill="1" applyBorder="1" applyAlignment="1">
      <alignment horizontal="center" vertical="center" wrapText="1"/>
    </xf>
    <xf numFmtId="0" fontId="27" fillId="0" borderId="36" xfId="112" applyFont="1" applyFill="1" applyBorder="1" applyAlignment="1">
      <alignment horizontal="center" vertical="center"/>
    </xf>
    <xf numFmtId="0" fontId="2" fillId="0" borderId="36" xfId="112" applyFont="1" applyFill="1" applyBorder="1" applyAlignment="1">
      <alignment horizontal="center" vertical="center"/>
    </xf>
    <xf numFmtId="184" fontId="29" fillId="0" borderId="4" xfId="112" applyNumberFormat="1" applyFont="1" applyFill="1" applyBorder="1" applyAlignment="1">
      <alignment horizontal="left" vertical="center"/>
    </xf>
    <xf numFmtId="182" fontId="29" fillId="0" borderId="36" xfId="112" applyNumberFormat="1" applyFont="1" applyFill="1" applyBorder="1" applyAlignment="1" applyProtection="1">
      <alignment horizontal="right" vertical="center" wrapText="1"/>
    </xf>
    <xf numFmtId="184" fontId="29" fillId="0" borderId="4" xfId="112" applyNumberFormat="1" applyFont="1" applyFill="1" applyBorder="1" applyAlignment="1" applyProtection="1">
      <alignment horizontal="left" vertical="center"/>
    </xf>
    <xf numFmtId="176" fontId="29" fillId="0" borderId="6" xfId="112" applyNumberFormat="1" applyFont="1" applyFill="1" applyBorder="1" applyAlignment="1" applyProtection="1">
      <alignment horizontal="right" vertical="center" wrapText="1"/>
    </xf>
    <xf numFmtId="184" fontId="29" fillId="0" borderId="2" xfId="112" applyNumberFormat="1" applyFont="1" applyFill="1" applyBorder="1" applyAlignment="1" applyProtection="1">
      <alignment horizontal="left" vertical="center"/>
    </xf>
    <xf numFmtId="176" fontId="29" fillId="0" borderId="2" xfId="112" applyNumberFormat="1" applyFont="1" applyFill="1" applyBorder="1" applyAlignment="1"/>
    <xf numFmtId="176" fontId="29" fillId="0" borderId="36" xfId="112" applyNumberFormat="1" applyFont="1" applyFill="1" applyBorder="1" applyAlignment="1"/>
    <xf numFmtId="0" fontId="29" fillId="0" borderId="36" xfId="112" applyFont="1" applyFill="1" applyBorder="1" applyAlignment="1"/>
    <xf numFmtId="0" fontId="29" fillId="0" borderId="2" xfId="112" applyFont="1" applyFill="1" applyBorder="1" applyAlignment="1">
      <alignment horizontal="center" vertical="center" wrapText="1"/>
    </xf>
    <xf numFmtId="0" fontId="29" fillId="0" borderId="2" xfId="112" applyFont="1" applyFill="1" applyBorder="1" applyAlignment="1">
      <alignment horizontal="center" vertical="center"/>
    </xf>
    <xf numFmtId="0" fontId="29" fillId="0" borderId="36" xfId="0" applyFont="1" applyFill="1" applyBorder="1">
      <alignment vertical="center"/>
    </xf>
    <xf numFmtId="0" fontId="29" fillId="0" borderId="4" xfId="112" applyFont="1" applyFill="1" applyBorder="1" applyAlignment="1">
      <alignment vertical="center"/>
    </xf>
    <xf numFmtId="176" fontId="29" fillId="0" borderId="2" xfId="112" applyNumberFormat="1" applyFont="1" applyFill="1" applyBorder="1" applyAlignment="1" applyProtection="1">
      <alignment horizontal="right" vertical="center" wrapText="1"/>
    </xf>
    <xf numFmtId="176" fontId="29" fillId="0" borderId="7" xfId="112" applyNumberFormat="1" applyFont="1" applyFill="1" applyBorder="1" applyAlignment="1" applyProtection="1">
      <alignment horizontal="right" vertical="center" wrapText="1"/>
    </xf>
    <xf numFmtId="0" fontId="0" fillId="0" borderId="2" xfId="0" applyFill="1" applyBorder="1">
      <alignment vertical="center"/>
    </xf>
    <xf numFmtId="176" fontId="29" fillId="0" borderId="8" xfId="112" applyNumberFormat="1" applyFont="1" applyFill="1" applyBorder="1" applyAlignment="1" applyProtection="1">
      <alignment horizontal="right" vertical="center" wrapText="1"/>
    </xf>
  </cellXfs>
  <cellStyles count="127">
    <cellStyle name="常规" xfId="0" builtinId="0"/>
    <cellStyle name="千位分隔" xfId="1" builtinId="3"/>
    <cellStyle name="20% - 着色 6 3" xfId="2"/>
    <cellStyle name="货币" xfId="3" builtinId="4"/>
    <cellStyle name="强调文字颜色 4" xfId="4"/>
    <cellStyle name="千位分隔[0]" xfId="5" builtinId="6"/>
    <cellStyle name="常规_2012年国有资本经营预算收支总表" xfId="6"/>
    <cellStyle name="百分比" xfId="7" builtinId="5"/>
    <cellStyle name="标题" xfId="8"/>
    <cellStyle name="货币[0]" xfId="9" builtinId="7"/>
    <cellStyle name="20% - 着色 2 2 2" xfId="10"/>
    <cellStyle name="20% - 强调文字颜色 3" xfId="11"/>
    <cellStyle name="输入" xfId="12"/>
    <cellStyle name="20% - 着色 3 3" xfId="13"/>
    <cellStyle name="超链接" xfId="14" builtinId="8"/>
    <cellStyle name="着色 2 2" xfId="15"/>
    <cellStyle name="20% - 着色 6 2" xfId="16"/>
    <cellStyle name="20% - 着色 4 2 2" xfId="17"/>
    <cellStyle name="差" xfId="18"/>
    <cellStyle name="40% - 强调文字颜色 3" xfId="19"/>
    <cellStyle name="60% - 强调文字颜色 3" xfId="20"/>
    <cellStyle name="常规 11" xfId="21"/>
    <cellStyle name="已访问的超链接" xfId="22" builtinId="9"/>
    <cellStyle name="注释" xfId="23"/>
    <cellStyle name="警告文本" xfId="24"/>
    <cellStyle name="标题 4" xfId="25"/>
    <cellStyle name="60% - 强调文字颜色 2" xfId="26"/>
    <cellStyle name="20% - 着色 5 2 2" xfId="27"/>
    <cellStyle name="解释性文本" xfId="28"/>
    <cellStyle name="标题 1" xfId="29"/>
    <cellStyle name="标题 2" xfId="30"/>
    <cellStyle name="60% - 强调文字颜色 1" xfId="31"/>
    <cellStyle name="40% - 着色 3 3" xfId="32"/>
    <cellStyle name="标题 3" xfId="33"/>
    <cellStyle name="差_64242C78E6F6009AE0530A08AF09009A" xfId="34"/>
    <cellStyle name="输出" xfId="35"/>
    <cellStyle name="60% - 强调文字颜色 4" xfId="36"/>
    <cellStyle name="计算" xfId="37"/>
    <cellStyle name="检查单元格" xfId="38"/>
    <cellStyle name="20% - 着色 1 2" xfId="39"/>
    <cellStyle name="强调文字颜色 2" xfId="40"/>
    <cellStyle name="20% - 强调文字颜色 6" xfId="41"/>
    <cellStyle name="链接单元格" xfId="42"/>
    <cellStyle name="40% - 着色 5 2" xfId="43"/>
    <cellStyle name="汇总" xfId="44"/>
    <cellStyle name="好" xfId="45"/>
    <cellStyle name="适中" xfId="46"/>
    <cellStyle name="强调文字颜色 1" xfId="47"/>
    <cellStyle name="20% - 强调文字颜色 5" xfId="48"/>
    <cellStyle name="20% - 强调文字颜色 1" xfId="49"/>
    <cellStyle name="差_64242C78E6FB009AE0530A08AF09009A" xfId="50"/>
    <cellStyle name="20% - 着色 2 2" xfId="51"/>
    <cellStyle name="40% - 强调文字颜色 1" xfId="52"/>
    <cellStyle name="20% - 强调文字颜色 2" xfId="53"/>
    <cellStyle name="20% - 着色 2 3" xfId="54"/>
    <cellStyle name="40% - 强调文字颜色 2" xfId="55"/>
    <cellStyle name="强调文字颜色 3" xfId="56"/>
    <cellStyle name="20% - 强调文字颜色 4" xfId="57"/>
    <cellStyle name="常规_新报表页" xfId="58"/>
    <cellStyle name="40% - 强调文字颜色 4" xfId="59"/>
    <cellStyle name="强调文字颜色 5" xfId="60"/>
    <cellStyle name="40% - 强调文字颜色 5" xfId="61"/>
    <cellStyle name="60% - 强调文字颜色 5" xfId="62"/>
    <cellStyle name="60% - 着色 6 2" xfId="63"/>
    <cellStyle name="强调文字颜色 6" xfId="64"/>
    <cellStyle name="40% - 强调文字颜色 6" xfId="65"/>
    <cellStyle name="着色 5 2" xfId="66"/>
    <cellStyle name="60% - 强调文字颜色 6" xfId="67"/>
    <cellStyle name="20% - 着色 3 2" xfId="68"/>
    <cellStyle name="20% - 着色 1 2 2" xfId="69"/>
    <cellStyle name="20% - 着色 1 3" xfId="70"/>
    <cellStyle name="20% - 着色 4 3" xfId="71"/>
    <cellStyle name="20% - 着色 3 2 2" xfId="72"/>
    <cellStyle name="20% - 着色 4 2" xfId="73"/>
    <cellStyle name="着色 1 2" xfId="74"/>
    <cellStyle name="20% - 着色 5 2" xfId="75"/>
    <cellStyle name="20% - 着色 5 3" xfId="76"/>
    <cellStyle name="20% - 着色 6 2 2" xfId="77"/>
    <cellStyle name="40% - 着色 1 2" xfId="78"/>
    <cellStyle name="40% - 着色 2 3" xfId="79"/>
    <cellStyle name="40% - 着色 1 2 2"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常规_64242C78E6FB009AE0530A08AF09009A" xfId="97"/>
    <cellStyle name="60% - 着色 4 2"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常规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442239306334007CE0530A0804CB3F5E"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externalLink" Target="externalLinks/externalLink2.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1"/>
  <sheetViews>
    <sheetView showGridLines="0" showZeros="0" topLeftCell="A11" workbookViewId="0">
      <selection activeCell="E4" sqref="E4:F4"/>
    </sheetView>
  </sheetViews>
  <sheetFormatPr defaultColWidth="6.875" defaultRowHeight="11.25"/>
  <cols>
    <col min="1" max="1" width="22.125" style="245" customWidth="1"/>
    <col min="2" max="2" width="9.25" style="245" customWidth="1"/>
    <col min="3" max="3" width="15.125" style="245" customWidth="1"/>
    <col min="4" max="4" width="10.375" style="245" customWidth="1"/>
    <col min="5" max="6" width="8.75" style="245" customWidth="1"/>
    <col min="7" max="7" width="10.375" style="245" customWidth="1"/>
    <col min="8" max="8" width="10" style="245" customWidth="1"/>
    <col min="9" max="9" width="6.25" style="245" customWidth="1"/>
    <col min="10" max="10" width="8.125" style="245" customWidth="1"/>
    <col min="11" max="11" width="7.125" style="245" customWidth="1"/>
    <col min="12" max="12" width="7.375" style="245" customWidth="1"/>
    <col min="13" max="16384" width="6.875" style="245"/>
  </cols>
  <sheetData>
    <row r="1" ht="42" customHeight="1" spans="1:12">
      <c r="A1" s="246" t="s">
        <v>0</v>
      </c>
      <c r="B1" s="246"/>
      <c r="C1" s="246"/>
      <c r="D1" s="246"/>
      <c r="E1" s="246"/>
      <c r="F1" s="246"/>
      <c r="G1" s="246"/>
      <c r="H1" s="246"/>
      <c r="I1" s="246"/>
      <c r="J1" s="246"/>
      <c r="K1" s="246"/>
      <c r="L1" s="246"/>
    </row>
    <row r="2" ht="15" customHeight="1" spans="1:12">
      <c r="A2" s="146" t="s">
        <v>1</v>
      </c>
      <c r="B2" s="146"/>
      <c r="C2" s="146"/>
      <c r="D2" s="247"/>
      <c r="E2" s="247"/>
      <c r="F2" s="247"/>
      <c r="G2" s="248"/>
      <c r="H2" s="248"/>
      <c r="I2" s="248"/>
      <c r="J2" s="248"/>
      <c r="K2" s="248"/>
      <c r="L2" s="247" t="s">
        <v>2</v>
      </c>
    </row>
    <row r="3" ht="35.1" customHeight="1" spans="1:12">
      <c r="A3" s="249" t="s">
        <v>3</v>
      </c>
      <c r="B3" s="249"/>
      <c r="C3" s="250" t="s">
        <v>4</v>
      </c>
      <c r="D3" s="250"/>
      <c r="E3" s="250"/>
      <c r="F3" s="250"/>
      <c r="G3" s="250"/>
      <c r="H3" s="250"/>
      <c r="I3" s="250"/>
      <c r="J3" s="250"/>
      <c r="K3" s="250"/>
      <c r="L3" s="250"/>
    </row>
    <row r="4" ht="24" customHeight="1" spans="1:12">
      <c r="A4" s="251" t="s">
        <v>5</v>
      </c>
      <c r="B4" s="251" t="s">
        <v>6</v>
      </c>
      <c r="C4" s="252" t="s">
        <v>7</v>
      </c>
      <c r="D4" s="252" t="s">
        <v>8</v>
      </c>
      <c r="E4" s="253" t="s">
        <v>9</v>
      </c>
      <c r="F4" s="254"/>
      <c r="G4" s="255" t="s">
        <v>10</v>
      </c>
      <c r="H4" s="254"/>
      <c r="I4" s="254"/>
      <c r="J4" s="254"/>
      <c r="K4" s="254"/>
      <c r="L4" s="254"/>
    </row>
    <row r="5" ht="35.1" customHeight="1" spans="1:12">
      <c r="A5" s="251"/>
      <c r="B5" s="251"/>
      <c r="C5" s="251"/>
      <c r="D5" s="251"/>
      <c r="E5" s="256" t="s">
        <v>11</v>
      </c>
      <c r="F5" s="256" t="s">
        <v>12</v>
      </c>
      <c r="G5" s="253" t="s">
        <v>13</v>
      </c>
      <c r="H5" s="254"/>
      <c r="I5" s="256" t="s">
        <v>14</v>
      </c>
      <c r="J5" s="256" t="s">
        <v>15</v>
      </c>
      <c r="K5" s="256" t="s">
        <v>16</v>
      </c>
      <c r="L5" s="252" t="s">
        <v>17</v>
      </c>
    </row>
    <row r="6" ht="23.1" customHeight="1" spans="1:12">
      <c r="A6" s="257"/>
      <c r="B6" s="257"/>
      <c r="C6" s="257"/>
      <c r="D6" s="257"/>
      <c r="E6" s="258"/>
      <c r="F6" s="258"/>
      <c r="G6" s="259" t="s">
        <v>18</v>
      </c>
      <c r="H6" s="260" t="s">
        <v>19</v>
      </c>
      <c r="I6" s="258"/>
      <c r="J6" s="258"/>
      <c r="K6" s="258"/>
      <c r="L6" s="257"/>
    </row>
    <row r="7" ht="30" customHeight="1" spans="1:12">
      <c r="A7" s="169" t="s">
        <v>20</v>
      </c>
      <c r="B7" s="171">
        <v>842.05</v>
      </c>
      <c r="C7" s="261" t="s">
        <v>21</v>
      </c>
      <c r="D7" s="171">
        <v>583.75</v>
      </c>
      <c r="E7" s="262"/>
      <c r="F7" s="262"/>
      <c r="G7" s="262">
        <f>H7+J7</f>
        <v>583.75</v>
      </c>
      <c r="H7" s="262">
        <v>264.48</v>
      </c>
      <c r="I7" s="262"/>
      <c r="J7" s="262">
        <v>319.27</v>
      </c>
      <c r="K7" s="262"/>
      <c r="L7" s="262"/>
    </row>
    <row r="8" ht="30" customHeight="1" spans="1:12">
      <c r="A8" s="169" t="s">
        <v>22</v>
      </c>
      <c r="B8" s="174">
        <v>464.47</v>
      </c>
      <c r="C8" s="261" t="s">
        <v>23</v>
      </c>
      <c r="D8" s="171">
        <v>553.6</v>
      </c>
      <c r="E8" s="262"/>
      <c r="F8" s="262"/>
      <c r="G8" s="262">
        <f t="shared" ref="G8:J8" si="0">G7-G9</f>
        <v>553.6</v>
      </c>
      <c r="H8" s="262">
        <f>H7-H9</f>
        <v>245.38</v>
      </c>
      <c r="I8" s="262">
        <f>I7-I9</f>
        <v>0</v>
      </c>
      <c r="J8" s="262">
        <f>J7-J9</f>
        <v>308.22</v>
      </c>
      <c r="K8" s="262"/>
      <c r="L8" s="262"/>
    </row>
    <row r="9" ht="30" customHeight="1" spans="1:12">
      <c r="A9" s="169" t="s">
        <v>24</v>
      </c>
      <c r="B9" s="176">
        <v>370.58</v>
      </c>
      <c r="C9" s="263" t="s">
        <v>25</v>
      </c>
      <c r="D9" s="171">
        <v>30.15</v>
      </c>
      <c r="E9" s="262"/>
      <c r="F9" s="262"/>
      <c r="G9" s="262">
        <f>H9+J9</f>
        <v>30.15</v>
      </c>
      <c r="H9" s="262">
        <v>19.1</v>
      </c>
      <c r="I9" s="262"/>
      <c r="J9" s="262">
        <v>11.05</v>
      </c>
      <c r="K9" s="262"/>
      <c r="L9" s="262"/>
    </row>
    <row r="10" ht="30" customHeight="1" spans="1:12">
      <c r="A10" s="169" t="s">
        <v>26</v>
      </c>
      <c r="B10" s="171">
        <v>7</v>
      </c>
      <c r="C10" s="263" t="s">
        <v>27</v>
      </c>
      <c r="D10" s="171">
        <v>258.3</v>
      </c>
      <c r="E10" s="262"/>
      <c r="F10" s="262"/>
      <c r="G10" s="262">
        <v>258.3</v>
      </c>
      <c r="H10" s="262">
        <v>200</v>
      </c>
      <c r="I10" s="262"/>
      <c r="J10" s="262">
        <v>51.3</v>
      </c>
      <c r="K10" s="262"/>
      <c r="L10" s="262">
        <v>7</v>
      </c>
    </row>
    <row r="11" ht="30" customHeight="1" spans="1:12">
      <c r="A11" s="169" t="s">
        <v>28</v>
      </c>
      <c r="B11" s="174"/>
      <c r="C11" s="261" t="s">
        <v>29</v>
      </c>
      <c r="D11" s="264">
        <v>178.3</v>
      </c>
      <c r="E11" s="262"/>
      <c r="F11" s="262"/>
      <c r="G11" s="262">
        <f t="shared" ref="G11:L11" si="1">G10-G12</f>
        <v>178.3</v>
      </c>
      <c r="H11" s="262">
        <f>H10-H12</f>
        <v>120</v>
      </c>
      <c r="I11" s="262">
        <f>I10-I12</f>
        <v>0</v>
      </c>
      <c r="J11" s="262">
        <f>J10-J12</f>
        <v>51.3</v>
      </c>
      <c r="K11" s="262">
        <f>K10-K12</f>
        <v>0</v>
      </c>
      <c r="L11" s="262">
        <f>L10-L12</f>
        <v>7</v>
      </c>
    </row>
    <row r="12" ht="30" customHeight="1" spans="1:12">
      <c r="A12" s="169" t="s">
        <v>30</v>
      </c>
      <c r="B12" s="177"/>
      <c r="C12" s="263" t="s">
        <v>31</v>
      </c>
      <c r="D12" s="264">
        <v>80</v>
      </c>
      <c r="E12" s="262"/>
      <c r="F12" s="262"/>
      <c r="G12" s="262">
        <v>80</v>
      </c>
      <c r="H12" s="262">
        <v>80</v>
      </c>
      <c r="I12" s="262"/>
      <c r="J12" s="262"/>
      <c r="K12" s="262"/>
      <c r="L12" s="262"/>
    </row>
    <row r="13" ht="30" customHeight="1" spans="1:12">
      <c r="A13" s="169" t="s">
        <v>32</v>
      </c>
      <c r="B13" s="174"/>
      <c r="C13" s="265"/>
      <c r="D13" s="266"/>
      <c r="E13" s="266"/>
      <c r="F13" s="267"/>
      <c r="G13" s="268"/>
      <c r="H13" s="268"/>
      <c r="I13" s="268"/>
      <c r="J13" s="268"/>
      <c r="K13" s="268"/>
      <c r="L13" s="268"/>
    </row>
    <row r="14" ht="30" customHeight="1" spans="1:12">
      <c r="A14" s="193" t="s">
        <v>33</v>
      </c>
      <c r="B14" s="174"/>
      <c r="C14" s="265"/>
      <c r="D14" s="266"/>
      <c r="E14" s="266"/>
      <c r="F14" s="267"/>
      <c r="G14" s="268"/>
      <c r="H14" s="268"/>
      <c r="I14" s="268"/>
      <c r="J14" s="268"/>
      <c r="K14" s="268"/>
      <c r="L14" s="268"/>
    </row>
    <row r="15" ht="30" customHeight="1" spans="1:12">
      <c r="A15" s="269" t="s">
        <v>34</v>
      </c>
      <c r="B15" s="171"/>
      <c r="C15" s="270"/>
      <c r="D15" s="264"/>
      <c r="E15" s="271"/>
      <c r="F15" s="271"/>
      <c r="G15" s="268"/>
      <c r="H15" s="268"/>
      <c r="I15" s="268"/>
      <c r="J15" s="268"/>
      <c r="K15" s="268"/>
      <c r="L15" s="268"/>
    </row>
    <row r="16" ht="30" customHeight="1" spans="1:12">
      <c r="A16" s="193" t="s">
        <v>35</v>
      </c>
      <c r="B16" s="174"/>
      <c r="C16" s="272"/>
      <c r="D16" s="273"/>
      <c r="E16" s="271"/>
      <c r="F16" s="271"/>
      <c r="G16" s="268"/>
      <c r="H16" s="268"/>
      <c r="I16" s="268"/>
      <c r="J16" s="268"/>
      <c r="K16" s="268"/>
      <c r="L16" s="268"/>
    </row>
    <row r="17" ht="30" customHeight="1" spans="1:12">
      <c r="A17" s="169" t="s">
        <v>36</v>
      </c>
      <c r="B17" s="177"/>
      <c r="C17" s="272"/>
      <c r="D17" s="274"/>
      <c r="E17" s="271"/>
      <c r="F17" s="271"/>
      <c r="G17" s="268"/>
      <c r="H17" s="268"/>
      <c r="I17" s="268"/>
      <c r="J17" s="268"/>
      <c r="K17" s="268"/>
      <c r="L17" s="268"/>
    </row>
    <row r="18" ht="30" customHeight="1" spans="1:12">
      <c r="A18" s="169" t="s">
        <v>37</v>
      </c>
      <c r="B18" s="177"/>
      <c r="C18" s="272"/>
      <c r="D18" s="273"/>
      <c r="E18" s="271"/>
      <c r="F18" s="271"/>
      <c r="G18" s="268"/>
      <c r="H18" s="268"/>
      <c r="I18" s="268"/>
      <c r="J18" s="268"/>
      <c r="K18" s="268"/>
      <c r="L18" s="268"/>
    </row>
    <row r="19" ht="30" customHeight="1" spans="1:12">
      <c r="A19" s="169" t="s">
        <v>38</v>
      </c>
      <c r="B19" s="275"/>
      <c r="C19" s="272"/>
      <c r="D19" s="276"/>
      <c r="E19" s="271"/>
      <c r="F19" s="271"/>
      <c r="G19" s="268"/>
      <c r="H19" s="268"/>
      <c r="I19" s="268"/>
      <c r="J19" s="268"/>
      <c r="K19" s="268"/>
      <c r="L19" s="268"/>
    </row>
    <row r="20" ht="24" customHeight="1" spans="1:12">
      <c r="A20" s="269" t="s">
        <v>39</v>
      </c>
      <c r="B20" s="174">
        <v>842.05</v>
      </c>
      <c r="C20" s="270" t="s">
        <v>40</v>
      </c>
      <c r="D20" s="174">
        <f>D7+D10</f>
        <v>842.05</v>
      </c>
      <c r="E20" s="174">
        <f t="shared" ref="E20:L20" si="2">E7+E10</f>
        <v>0</v>
      </c>
      <c r="F20" s="174">
        <f>F7+F10</f>
        <v>0</v>
      </c>
      <c r="G20" s="174">
        <f>G7+G10</f>
        <v>842.05</v>
      </c>
      <c r="H20" s="174">
        <f>H7+H10</f>
        <v>464.48</v>
      </c>
      <c r="I20" s="174">
        <f>I7+I10</f>
        <v>0</v>
      </c>
      <c r="J20" s="174">
        <f>J7+J10</f>
        <v>370.57</v>
      </c>
      <c r="K20" s="174">
        <f>K7+K10</f>
        <v>0</v>
      </c>
      <c r="L20" s="174">
        <f>L7+L10</f>
        <v>7</v>
      </c>
    </row>
    <row r="21" ht="9.75" customHeight="1"/>
  </sheetData>
  <mergeCells count="17">
    <mergeCell ref="A1:L1"/>
    <mergeCell ref="A2:C2"/>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629166666666667" right="0.629166666666667"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24"/>
  <sheetViews>
    <sheetView showGridLines="0" showZeros="0" topLeftCell="A4" workbookViewId="0">
      <selection activeCell="Z13" sqref="Z13"/>
    </sheetView>
  </sheetViews>
  <sheetFormatPr defaultColWidth="6.875" defaultRowHeight="11.25"/>
  <cols>
    <col min="1" max="1" width="3.25" style="218" customWidth="1"/>
    <col min="2" max="2" width="3.625" style="218" customWidth="1"/>
    <col min="3" max="3" width="6.75" style="218" customWidth="1"/>
    <col min="4" max="4" width="15.5" style="218" customWidth="1"/>
    <col min="5" max="5" width="7" style="218" customWidth="1"/>
    <col min="6" max="7" width="8" style="218" customWidth="1"/>
    <col min="8" max="8" width="7.875" style="218" customWidth="1"/>
    <col min="9" max="9" width="3.875" style="218" customWidth="1"/>
    <col min="10" max="10" width="8.25" style="218" customWidth="1"/>
    <col min="11" max="11" width="4.25" style="218" customWidth="1"/>
    <col min="12" max="12" width="3.875" style="218" customWidth="1"/>
    <col min="13" max="13" width="7.125" style="218" customWidth="1"/>
    <col min="14" max="14" width="6.125" style="218" customWidth="1"/>
    <col min="15" max="15" width="4.125" style="218" customWidth="1"/>
    <col min="16" max="16" width="5.125" style="218" customWidth="1"/>
    <col min="17" max="17" width="5.875" style="218" customWidth="1"/>
    <col min="18" max="18" width="6" style="218" customWidth="1"/>
    <col min="19" max="19" width="5.375" style="218" customWidth="1"/>
    <col min="20" max="20" width="4.75" style="218" customWidth="1"/>
    <col min="21" max="21" width="6" style="218" customWidth="1"/>
    <col min="22" max="22" width="4.625" style="218" customWidth="1"/>
    <col min="23" max="251" width="6.875" style="218" customWidth="1"/>
    <col min="252" max="16384" width="6.875" style="218"/>
  </cols>
  <sheetData>
    <row r="1" ht="42" customHeight="1" spans="1:22">
      <c r="A1" s="219" t="s">
        <v>41</v>
      </c>
      <c r="B1" s="219"/>
      <c r="C1" s="219"/>
      <c r="D1" s="219"/>
      <c r="E1" s="219"/>
      <c r="F1" s="219"/>
      <c r="G1" s="219"/>
      <c r="H1" s="219"/>
      <c r="I1" s="219"/>
      <c r="J1" s="219"/>
      <c r="K1" s="219"/>
      <c r="L1" s="219"/>
      <c r="M1" s="219"/>
      <c r="N1" s="219"/>
      <c r="O1" s="219"/>
      <c r="P1" s="219"/>
      <c r="Q1" s="219"/>
      <c r="R1" s="219"/>
      <c r="S1" s="219"/>
      <c r="T1" s="219"/>
      <c r="U1" s="219"/>
      <c r="V1" s="219"/>
    </row>
    <row r="2" ht="15" customHeight="1" spans="1:22">
      <c r="A2" s="220" t="s">
        <v>1</v>
      </c>
      <c r="B2" s="220"/>
      <c r="C2" s="220"/>
      <c r="D2" s="220"/>
      <c r="E2" s="221"/>
      <c r="F2" s="221"/>
      <c r="G2" s="221"/>
      <c r="H2" s="221"/>
      <c r="I2" s="221"/>
      <c r="J2" s="221"/>
      <c r="K2" s="221"/>
      <c r="L2" s="221"/>
      <c r="M2" s="221"/>
      <c r="N2" s="221"/>
      <c r="O2" s="221"/>
      <c r="P2" s="221"/>
      <c r="V2" s="241" t="s">
        <v>2</v>
      </c>
    </row>
    <row r="3" ht="20.1" customHeight="1" spans="1:22">
      <c r="A3" s="222" t="s">
        <v>42</v>
      </c>
      <c r="B3" s="222"/>
      <c r="C3" s="222"/>
      <c r="D3" s="223" t="s">
        <v>43</v>
      </c>
      <c r="E3" s="224" t="s">
        <v>44</v>
      </c>
      <c r="F3" s="225" t="s">
        <v>45</v>
      </c>
      <c r="G3" s="226"/>
      <c r="H3" s="226"/>
      <c r="I3" s="226"/>
      <c r="J3" s="226"/>
      <c r="K3" s="226"/>
      <c r="L3" s="226"/>
      <c r="M3" s="226"/>
      <c r="N3" s="226"/>
      <c r="O3" s="226"/>
      <c r="P3" s="226"/>
      <c r="Q3" s="238"/>
      <c r="R3" s="238"/>
      <c r="S3" s="224" t="s">
        <v>46</v>
      </c>
      <c r="T3" s="224"/>
      <c r="U3" s="239" t="s">
        <v>47</v>
      </c>
      <c r="V3" s="239" t="s">
        <v>17</v>
      </c>
    </row>
    <row r="4" ht="20.1" customHeight="1" spans="1:22">
      <c r="A4" s="222"/>
      <c r="B4" s="222"/>
      <c r="C4" s="222"/>
      <c r="D4" s="223"/>
      <c r="E4" s="224"/>
      <c r="F4" s="224" t="s">
        <v>8</v>
      </c>
      <c r="G4" s="227" t="s">
        <v>48</v>
      </c>
      <c r="H4" s="228"/>
      <c r="I4" s="237"/>
      <c r="J4" s="227" t="s">
        <v>49</v>
      </c>
      <c r="K4" s="226"/>
      <c r="L4" s="226"/>
      <c r="M4" s="226"/>
      <c r="N4" s="226"/>
      <c r="O4" s="238"/>
      <c r="P4" s="224" t="s">
        <v>50</v>
      </c>
      <c r="Q4" s="224" t="s">
        <v>51</v>
      </c>
      <c r="R4" s="242" t="s">
        <v>52</v>
      </c>
      <c r="S4" s="224" t="s">
        <v>53</v>
      </c>
      <c r="T4" s="224" t="s">
        <v>54</v>
      </c>
      <c r="U4" s="224"/>
      <c r="V4" s="224"/>
    </row>
    <row r="5" ht="20.1" customHeight="1" spans="1:22">
      <c r="A5" s="229" t="s">
        <v>55</v>
      </c>
      <c r="B5" s="229" t="s">
        <v>56</v>
      </c>
      <c r="C5" s="229" t="s">
        <v>57</v>
      </c>
      <c r="D5" s="223"/>
      <c r="E5" s="224"/>
      <c r="F5" s="224"/>
      <c r="G5" s="230" t="s">
        <v>58</v>
      </c>
      <c r="H5" s="230" t="s">
        <v>59</v>
      </c>
      <c r="I5" s="230" t="s">
        <v>60</v>
      </c>
      <c r="J5" s="239" t="s">
        <v>61</v>
      </c>
      <c r="K5" s="224" t="s">
        <v>62</v>
      </c>
      <c r="L5" s="224" t="s">
        <v>63</v>
      </c>
      <c r="M5" s="224" t="s">
        <v>64</v>
      </c>
      <c r="N5" s="224" t="s">
        <v>65</v>
      </c>
      <c r="O5" s="239" t="s">
        <v>66</v>
      </c>
      <c r="P5" s="224"/>
      <c r="Q5" s="224"/>
      <c r="R5" s="243"/>
      <c r="S5" s="224"/>
      <c r="T5" s="224"/>
      <c r="U5" s="224"/>
      <c r="V5" s="224"/>
    </row>
    <row r="6" ht="30" customHeight="1" spans="1:22">
      <c r="A6" s="229"/>
      <c r="B6" s="229"/>
      <c r="C6" s="229"/>
      <c r="D6" s="223"/>
      <c r="E6" s="224"/>
      <c r="F6" s="224"/>
      <c r="G6" s="231"/>
      <c r="H6" s="232"/>
      <c r="I6" s="232"/>
      <c r="J6" s="239"/>
      <c r="K6" s="224"/>
      <c r="L6" s="224"/>
      <c r="M6" s="224"/>
      <c r="N6" s="224"/>
      <c r="O6" s="239"/>
      <c r="P6" s="224"/>
      <c r="Q6" s="224"/>
      <c r="R6" s="231"/>
      <c r="S6" s="224"/>
      <c r="T6" s="224"/>
      <c r="U6" s="224"/>
      <c r="V6" s="224"/>
    </row>
    <row r="7" ht="20.1" customHeight="1" spans="1:22">
      <c r="A7" s="222" t="s">
        <v>67</v>
      </c>
      <c r="B7" s="222" t="s">
        <v>67</v>
      </c>
      <c r="C7" s="222" t="s">
        <v>67</v>
      </c>
      <c r="D7" s="222" t="s">
        <v>67</v>
      </c>
      <c r="E7" s="233">
        <v>1</v>
      </c>
      <c r="F7" s="233">
        <f t="shared" ref="F7:V7" si="0">E7+1</f>
        <v>2</v>
      </c>
      <c r="G7" s="233">
        <f>F7+1</f>
        <v>3</v>
      </c>
      <c r="H7" s="233">
        <f>G7+1</f>
        <v>4</v>
      </c>
      <c r="I7" s="233">
        <f>H7+1</f>
        <v>5</v>
      </c>
      <c r="J7" s="233">
        <f>I7+1</f>
        <v>6</v>
      </c>
      <c r="K7" s="233">
        <f>J7+1</f>
        <v>7</v>
      </c>
      <c r="L7" s="233">
        <f>K7+1</f>
        <v>8</v>
      </c>
      <c r="M7" s="233">
        <f>L7+1</f>
        <v>9</v>
      </c>
      <c r="N7" s="233">
        <f>M7+1</f>
        <v>10</v>
      </c>
      <c r="O7" s="233">
        <f>N7+1</f>
        <v>11</v>
      </c>
      <c r="P7" s="233">
        <f>O7+1</f>
        <v>12</v>
      </c>
      <c r="Q7" s="233">
        <f>P7+1</f>
        <v>13</v>
      </c>
      <c r="R7" s="233">
        <f>Q7+1</f>
        <v>14</v>
      </c>
      <c r="S7" s="233">
        <f>R7+1</f>
        <v>15</v>
      </c>
      <c r="T7" s="233">
        <f>S7+1</f>
        <v>16</v>
      </c>
      <c r="U7" s="233">
        <f>T7+1</f>
        <v>17</v>
      </c>
      <c r="V7" s="233">
        <f>U7+1</f>
        <v>18</v>
      </c>
    </row>
    <row r="8" ht="30" customHeight="1" spans="1:22">
      <c r="A8" s="131"/>
      <c r="B8" s="131"/>
      <c r="C8" s="131"/>
      <c r="D8" s="135" t="s">
        <v>8</v>
      </c>
      <c r="E8" s="234">
        <v>842.05</v>
      </c>
      <c r="F8" s="234">
        <f>G8+J8+P8</f>
        <v>842.05</v>
      </c>
      <c r="G8" s="235">
        <v>464.47</v>
      </c>
      <c r="H8" s="235">
        <v>464.48</v>
      </c>
      <c r="I8" s="240"/>
      <c r="J8" s="235">
        <v>370.58</v>
      </c>
      <c r="K8" s="240"/>
      <c r="L8" s="240"/>
      <c r="M8" s="235">
        <v>370.58</v>
      </c>
      <c r="N8" s="240"/>
      <c r="O8" s="240"/>
      <c r="P8" s="240">
        <v>7</v>
      </c>
      <c r="Q8" s="240"/>
      <c r="R8" s="240"/>
      <c r="S8" s="244"/>
      <c r="T8" s="244"/>
      <c r="U8" s="244"/>
      <c r="V8" s="244"/>
    </row>
    <row r="9" ht="30" customHeight="1" spans="1:22">
      <c r="A9" s="133" t="s">
        <v>68</v>
      </c>
      <c r="B9" s="133" t="s">
        <v>69</v>
      </c>
      <c r="C9" s="134" t="s">
        <v>70</v>
      </c>
      <c r="D9" s="135" t="s">
        <v>71</v>
      </c>
      <c r="E9" s="236">
        <v>430.05</v>
      </c>
      <c r="F9" s="234">
        <f t="shared" ref="F9:F15" si="1">G9+J9+P9</f>
        <v>430.05</v>
      </c>
      <c r="G9" s="235">
        <v>199.08</v>
      </c>
      <c r="H9" s="235">
        <v>199.08</v>
      </c>
      <c r="I9" s="236"/>
      <c r="J9" s="235">
        <v>230.97</v>
      </c>
      <c r="K9" s="236"/>
      <c r="L9" s="236"/>
      <c r="M9" s="235">
        <v>230.97</v>
      </c>
      <c r="N9" s="236"/>
      <c r="O9" s="236"/>
      <c r="P9" s="236"/>
      <c r="Q9" s="236"/>
      <c r="R9" s="236"/>
      <c r="S9" s="236"/>
      <c r="T9" s="236"/>
      <c r="U9" s="236"/>
      <c r="V9" s="236"/>
    </row>
    <row r="10" ht="30" customHeight="1" spans="1:22">
      <c r="A10" s="133" t="s">
        <v>68</v>
      </c>
      <c r="B10" s="133" t="s">
        <v>69</v>
      </c>
      <c r="C10" s="134" t="s">
        <v>72</v>
      </c>
      <c r="D10" s="136" t="s">
        <v>73</v>
      </c>
      <c r="E10" s="236">
        <v>243.51</v>
      </c>
      <c r="F10" s="234">
        <f>G10+J10+P10</f>
        <v>243.51</v>
      </c>
      <c r="G10" s="235">
        <v>187</v>
      </c>
      <c r="H10" s="235">
        <v>187</v>
      </c>
      <c r="I10" s="236"/>
      <c r="J10" s="235">
        <v>49.51</v>
      </c>
      <c r="K10" s="236"/>
      <c r="L10" s="236"/>
      <c r="M10" s="235">
        <v>49.51</v>
      </c>
      <c r="N10" s="236"/>
      <c r="O10" s="236"/>
      <c r="P10" s="240">
        <v>7</v>
      </c>
      <c r="Q10" s="236"/>
      <c r="R10" s="236"/>
      <c r="S10" s="236"/>
      <c r="T10" s="236"/>
      <c r="U10" s="236"/>
      <c r="V10" s="236"/>
    </row>
    <row r="11" ht="30" customHeight="1" spans="1:22">
      <c r="A11" s="133" t="s">
        <v>74</v>
      </c>
      <c r="B11" s="133" t="s">
        <v>75</v>
      </c>
      <c r="C11" s="134" t="s">
        <v>76</v>
      </c>
      <c r="D11" s="135" t="s">
        <v>77</v>
      </c>
      <c r="E11" s="236">
        <v>46.08</v>
      </c>
      <c r="F11" s="234">
        <f>G11+J11+P11</f>
        <v>46.08</v>
      </c>
      <c r="G11" s="235">
        <v>18.44</v>
      </c>
      <c r="H11" s="235">
        <v>18.44</v>
      </c>
      <c r="I11" s="236"/>
      <c r="J11" s="235">
        <v>27.64</v>
      </c>
      <c r="K11" s="236"/>
      <c r="L11" s="236"/>
      <c r="M11" s="235">
        <v>27.64</v>
      </c>
      <c r="N11" s="236"/>
      <c r="O11" s="236"/>
      <c r="P11" s="236"/>
      <c r="Q11" s="236"/>
      <c r="R11" s="236"/>
      <c r="S11" s="236"/>
      <c r="T11" s="236"/>
      <c r="U11" s="236"/>
      <c r="V11" s="236"/>
    </row>
    <row r="12" ht="30" customHeight="1" spans="1:22">
      <c r="A12" s="133" t="s">
        <v>78</v>
      </c>
      <c r="B12" s="133" t="s">
        <v>79</v>
      </c>
      <c r="C12" s="134" t="s">
        <v>79</v>
      </c>
      <c r="D12" s="135" t="s">
        <v>80</v>
      </c>
      <c r="E12" s="236">
        <v>66.93</v>
      </c>
      <c r="F12" s="234">
        <f>G12+J12+P12</f>
        <v>66.93</v>
      </c>
      <c r="G12" s="235">
        <v>30.16</v>
      </c>
      <c r="H12" s="235">
        <v>30.16</v>
      </c>
      <c r="I12" s="236"/>
      <c r="J12" s="235">
        <v>36.77</v>
      </c>
      <c r="K12" s="236"/>
      <c r="L12" s="236"/>
      <c r="M12" s="235">
        <v>36.77</v>
      </c>
      <c r="N12" s="236"/>
      <c r="O12" s="236"/>
      <c r="P12" s="236"/>
      <c r="Q12" s="236"/>
      <c r="R12" s="236"/>
      <c r="S12" s="236"/>
      <c r="T12" s="236"/>
      <c r="U12" s="236"/>
      <c r="V12" s="236"/>
    </row>
    <row r="13" ht="30" customHeight="1" spans="1:22">
      <c r="A13" s="133" t="s">
        <v>74</v>
      </c>
      <c r="B13" s="133" t="s">
        <v>69</v>
      </c>
      <c r="C13" s="134" t="s">
        <v>70</v>
      </c>
      <c r="D13" s="135" t="s">
        <v>81</v>
      </c>
      <c r="E13" s="236">
        <v>0.72</v>
      </c>
      <c r="F13" s="234">
        <f>G13+J13+P13</f>
        <v>0.72</v>
      </c>
      <c r="G13" s="235">
        <v>0.72</v>
      </c>
      <c r="H13" s="235">
        <v>0.72</v>
      </c>
      <c r="I13" s="236"/>
      <c r="J13" s="235"/>
      <c r="K13" s="236"/>
      <c r="L13" s="236"/>
      <c r="M13" s="235"/>
      <c r="N13" s="236"/>
      <c r="O13" s="236"/>
      <c r="P13" s="236"/>
      <c r="Q13" s="236"/>
      <c r="R13" s="236"/>
      <c r="S13" s="236"/>
      <c r="T13" s="236"/>
      <c r="U13" s="236"/>
      <c r="V13" s="236"/>
    </row>
    <row r="14" ht="30" customHeight="1" spans="1:22">
      <c r="A14" s="133" t="s">
        <v>82</v>
      </c>
      <c r="B14" s="133" t="s">
        <v>83</v>
      </c>
      <c r="C14" s="134" t="s">
        <v>70</v>
      </c>
      <c r="D14" s="135" t="s">
        <v>84</v>
      </c>
      <c r="E14" s="236">
        <v>20.58</v>
      </c>
      <c r="F14" s="234">
        <f>G14+J14+P14</f>
        <v>20.58</v>
      </c>
      <c r="G14" s="235">
        <v>10.96</v>
      </c>
      <c r="H14" s="235">
        <v>10.96</v>
      </c>
      <c r="I14" s="236"/>
      <c r="J14" s="235">
        <v>9.62</v>
      </c>
      <c r="K14" s="236"/>
      <c r="L14" s="236"/>
      <c r="M14" s="235">
        <v>9.62</v>
      </c>
      <c r="N14" s="236"/>
      <c r="O14" s="236"/>
      <c r="P14" s="236"/>
      <c r="Q14" s="236"/>
      <c r="R14" s="236"/>
      <c r="S14" s="236"/>
      <c r="T14" s="236"/>
      <c r="U14" s="236"/>
      <c r="V14" s="236"/>
    </row>
    <row r="15" ht="30" customHeight="1" spans="1:22">
      <c r="A15" s="133" t="s">
        <v>85</v>
      </c>
      <c r="B15" s="133" t="s">
        <v>72</v>
      </c>
      <c r="C15" s="134" t="s">
        <v>70</v>
      </c>
      <c r="D15" s="135" t="s">
        <v>86</v>
      </c>
      <c r="E15" s="236">
        <v>34.18</v>
      </c>
      <c r="F15" s="234">
        <f>G15+J15+P15</f>
        <v>34.18</v>
      </c>
      <c r="G15" s="235">
        <v>18.11</v>
      </c>
      <c r="H15" s="235">
        <v>18.11</v>
      </c>
      <c r="I15" s="236"/>
      <c r="J15" s="235">
        <v>16.07</v>
      </c>
      <c r="K15" s="236"/>
      <c r="L15" s="236"/>
      <c r="M15" s="235">
        <v>16.07</v>
      </c>
      <c r="N15" s="236"/>
      <c r="O15" s="236"/>
      <c r="P15" s="236"/>
      <c r="Q15" s="236"/>
      <c r="R15" s="236"/>
      <c r="S15" s="236"/>
      <c r="T15" s="236"/>
      <c r="U15" s="236"/>
      <c r="V15" s="236"/>
    </row>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1"/>
  <sheetViews>
    <sheetView showGridLines="0" showZeros="0" workbookViewId="0">
      <selection activeCell="H10" sqref="H10"/>
    </sheetView>
  </sheetViews>
  <sheetFormatPr defaultColWidth="7" defaultRowHeight="11.25"/>
  <cols>
    <col min="1" max="1" width="4.625" style="42" customWidth="1"/>
    <col min="2" max="3" width="4.125" style="42" customWidth="1"/>
    <col min="4" max="4" width="15.875" style="42" customWidth="1"/>
    <col min="5" max="5" width="18.375" style="212" customWidth="1"/>
    <col min="6" max="6" width="10.375" style="42" customWidth="1"/>
    <col min="7" max="7" width="13.375" style="42" customWidth="1"/>
    <col min="8" max="8" width="9" style="42" customWidth="1"/>
    <col min="9" max="9" width="9.625" style="42" customWidth="1"/>
    <col min="10" max="12" width="11.375" style="42" customWidth="1"/>
    <col min="13" max="13" width="7.5" style="42"/>
    <col min="14" max="16384" width="7" style="42"/>
  </cols>
  <sheetData>
    <row r="1" ht="42" customHeight="1" spans="1:12">
      <c r="A1" s="43" t="s">
        <v>87</v>
      </c>
      <c r="B1" s="43"/>
      <c r="C1" s="43"/>
      <c r="D1" s="43"/>
      <c r="E1" s="213"/>
      <c r="F1" s="43"/>
      <c r="G1" s="43"/>
      <c r="H1" s="43"/>
      <c r="I1" s="43"/>
      <c r="J1" s="43"/>
      <c r="K1" s="43"/>
      <c r="L1" s="43"/>
    </row>
    <row r="2" ht="15" customHeight="1" spans="1:12">
      <c r="A2" s="16" t="s">
        <v>1</v>
      </c>
      <c r="B2" s="16"/>
      <c r="C2" s="16"/>
      <c r="D2" s="16"/>
      <c r="E2" s="214"/>
      <c r="F2" s="44"/>
      <c r="G2" s="45"/>
      <c r="H2" s="45"/>
      <c r="I2" s="45"/>
      <c r="J2" s="45"/>
      <c r="K2" s="45"/>
      <c r="L2" s="63" t="s">
        <v>2</v>
      </c>
    </row>
    <row r="3" s="40" customFormat="1" ht="16.5" customHeight="1" spans="1:12">
      <c r="A3" s="46" t="s">
        <v>88</v>
      </c>
      <c r="B3" s="47"/>
      <c r="C3" s="48"/>
      <c r="D3" s="49" t="s">
        <v>43</v>
      </c>
      <c r="E3" s="50" t="s">
        <v>44</v>
      </c>
      <c r="F3" s="51" t="s">
        <v>89</v>
      </c>
      <c r="G3" s="51"/>
      <c r="H3" s="51"/>
      <c r="I3" s="51"/>
      <c r="J3" s="51"/>
      <c r="K3" s="51"/>
      <c r="L3" s="51"/>
    </row>
    <row r="4" s="40" customFormat="1" ht="14.25" customHeight="1" spans="1:12">
      <c r="A4" s="52" t="s">
        <v>55</v>
      </c>
      <c r="B4" s="53" t="s">
        <v>56</v>
      </c>
      <c r="C4" s="53" t="s">
        <v>57</v>
      </c>
      <c r="D4" s="54"/>
      <c r="E4" s="50"/>
      <c r="F4" s="50" t="s">
        <v>8</v>
      </c>
      <c r="G4" s="55" t="s">
        <v>90</v>
      </c>
      <c r="H4" s="55"/>
      <c r="I4" s="55"/>
      <c r="J4" s="64" t="s">
        <v>91</v>
      </c>
      <c r="K4" s="65"/>
      <c r="L4" s="66"/>
    </row>
    <row r="5" s="40" customFormat="1" ht="28.5" customHeight="1" spans="1:12">
      <c r="A5" s="52"/>
      <c r="B5" s="53"/>
      <c r="C5" s="53"/>
      <c r="D5" s="56"/>
      <c r="E5" s="50"/>
      <c r="F5" s="50"/>
      <c r="G5" s="50" t="s">
        <v>18</v>
      </c>
      <c r="H5" s="50" t="s">
        <v>92</v>
      </c>
      <c r="I5" s="50" t="s">
        <v>93</v>
      </c>
      <c r="J5" s="50" t="s">
        <v>18</v>
      </c>
      <c r="K5" s="50" t="s">
        <v>94</v>
      </c>
      <c r="L5" s="50" t="s">
        <v>95</v>
      </c>
    </row>
    <row r="6" s="40" customFormat="1" ht="33.95" customHeight="1" spans="1:12">
      <c r="A6" s="57" t="s">
        <v>67</v>
      </c>
      <c r="B6" s="53" t="s">
        <v>67</v>
      </c>
      <c r="C6" s="53" t="s">
        <v>67</v>
      </c>
      <c r="D6" s="53" t="s">
        <v>67</v>
      </c>
      <c r="E6" s="51">
        <v>1</v>
      </c>
      <c r="F6" s="51">
        <v>2</v>
      </c>
      <c r="G6" s="51">
        <v>3</v>
      </c>
      <c r="H6" s="51">
        <v>4</v>
      </c>
      <c r="I6" s="51">
        <v>5</v>
      </c>
      <c r="J6" s="51">
        <v>6</v>
      </c>
      <c r="K6" s="51">
        <v>7</v>
      </c>
      <c r="L6" s="51">
        <v>8</v>
      </c>
    </row>
    <row r="7" s="40" customFormat="1" ht="33.95" customHeight="1" spans="1:12">
      <c r="A7" s="131"/>
      <c r="B7" s="131"/>
      <c r="C7" s="131"/>
      <c r="D7" s="131" t="s">
        <v>8</v>
      </c>
      <c r="E7" s="61">
        <v>842.05</v>
      </c>
      <c r="F7" s="61">
        <f>G7+J7</f>
        <v>842.05</v>
      </c>
      <c r="G7" s="61">
        <v>583.75</v>
      </c>
      <c r="H7" s="61">
        <f>G7-I7</f>
        <v>553.6</v>
      </c>
      <c r="I7" s="61">
        <v>30.15</v>
      </c>
      <c r="J7" s="61">
        <v>258.3</v>
      </c>
      <c r="K7" s="40">
        <v>171.3</v>
      </c>
      <c r="L7" s="61">
        <f>L8+L9</f>
        <v>87</v>
      </c>
    </row>
    <row r="8" s="41" customFormat="1" ht="33.95" customHeight="1" spans="1:12">
      <c r="A8" s="133" t="s">
        <v>68</v>
      </c>
      <c r="B8" s="133" t="s">
        <v>69</v>
      </c>
      <c r="C8" s="134" t="s">
        <v>70</v>
      </c>
      <c r="D8" s="135" t="s">
        <v>71</v>
      </c>
      <c r="E8" s="61">
        <v>430.05</v>
      </c>
      <c r="F8" s="61">
        <f t="shared" ref="F8:F14" si="0">G8+J8</f>
        <v>430.05</v>
      </c>
      <c r="G8" s="61">
        <v>415.26</v>
      </c>
      <c r="H8" s="61">
        <f t="shared" ref="H8:H14" si="1">G8-I8</f>
        <v>415.26</v>
      </c>
      <c r="I8" s="138"/>
      <c r="J8" s="61">
        <f>K8+L8</f>
        <v>14.79</v>
      </c>
      <c r="K8" s="61">
        <v>14.79</v>
      </c>
      <c r="L8" s="61"/>
    </row>
    <row r="9" s="41" customFormat="1" ht="33.95" customHeight="1" spans="1:12">
      <c r="A9" s="133" t="s">
        <v>68</v>
      </c>
      <c r="B9" s="133" t="s">
        <v>69</v>
      </c>
      <c r="C9" s="134" t="s">
        <v>72</v>
      </c>
      <c r="D9" s="136" t="s">
        <v>73</v>
      </c>
      <c r="E9" s="61">
        <v>243.51</v>
      </c>
      <c r="F9" s="61">
        <f>G9+J9</f>
        <v>243.51</v>
      </c>
      <c r="G9" s="61">
        <v>0</v>
      </c>
      <c r="H9" s="61">
        <f>G9-I9</f>
        <v>0</v>
      </c>
      <c r="I9" s="138"/>
      <c r="J9" s="61">
        <f>K9+L9</f>
        <v>243.51</v>
      </c>
      <c r="K9" s="61">
        <v>156.51</v>
      </c>
      <c r="L9" s="61">
        <v>87</v>
      </c>
    </row>
    <row r="10" s="41" customFormat="1" ht="33.95" customHeight="1" spans="1:12">
      <c r="A10" s="133" t="s">
        <v>74</v>
      </c>
      <c r="B10" s="133" t="s">
        <v>75</v>
      </c>
      <c r="C10" s="134" t="s">
        <v>76</v>
      </c>
      <c r="D10" s="135" t="s">
        <v>77</v>
      </c>
      <c r="E10" s="61">
        <v>46.09</v>
      </c>
      <c r="F10" s="61">
        <f>G10+J10</f>
        <v>46.09</v>
      </c>
      <c r="G10" s="61">
        <v>46.09</v>
      </c>
      <c r="H10" s="61">
        <f>G10-I10</f>
        <v>46.09</v>
      </c>
      <c r="I10" s="138"/>
      <c r="J10" s="138"/>
      <c r="K10" s="138"/>
      <c r="L10" s="138"/>
    </row>
    <row r="11" s="41" customFormat="1" ht="33.95" customHeight="1" spans="1:12">
      <c r="A11" s="133" t="s">
        <v>78</v>
      </c>
      <c r="B11" s="133" t="s">
        <v>79</v>
      </c>
      <c r="C11" s="134" t="s">
        <v>79</v>
      </c>
      <c r="D11" s="135" t="s">
        <v>80</v>
      </c>
      <c r="E11" s="61">
        <v>66.93</v>
      </c>
      <c r="F11" s="61">
        <f>G11+J11</f>
        <v>66.93</v>
      </c>
      <c r="G11" s="61">
        <v>66.93</v>
      </c>
      <c r="H11" s="61">
        <f>G11-I11</f>
        <v>66.93</v>
      </c>
      <c r="I11" s="138"/>
      <c r="J11" s="138"/>
      <c r="K11" s="138"/>
      <c r="L11" s="138"/>
    </row>
    <row r="12" s="41" customFormat="1" ht="33.95" customHeight="1" spans="1:12">
      <c r="A12" s="133" t="s">
        <v>74</v>
      </c>
      <c r="B12" s="133" t="s">
        <v>69</v>
      </c>
      <c r="C12" s="134" t="s">
        <v>70</v>
      </c>
      <c r="D12" s="135" t="s">
        <v>81</v>
      </c>
      <c r="E12" s="61">
        <v>0.72</v>
      </c>
      <c r="F12" s="61">
        <f>G12+J12</f>
        <v>0.72</v>
      </c>
      <c r="G12" s="61">
        <v>0.72</v>
      </c>
      <c r="H12" s="61">
        <f>G12-I12</f>
        <v>0.72</v>
      </c>
      <c r="I12" s="138"/>
      <c r="J12" s="138"/>
      <c r="K12" s="138"/>
      <c r="L12" s="138"/>
    </row>
    <row r="13" s="41" customFormat="1" ht="33.95" customHeight="1" spans="1:12">
      <c r="A13" s="133" t="s">
        <v>82</v>
      </c>
      <c r="B13" s="133" t="s">
        <v>83</v>
      </c>
      <c r="C13" s="134" t="s">
        <v>70</v>
      </c>
      <c r="D13" s="135" t="s">
        <v>84</v>
      </c>
      <c r="E13" s="61">
        <v>20.58</v>
      </c>
      <c r="F13" s="61">
        <f>G13+J13</f>
        <v>20.58</v>
      </c>
      <c r="G13" s="61">
        <v>20.58</v>
      </c>
      <c r="H13" s="61">
        <f>G13-I13</f>
        <v>20.58</v>
      </c>
      <c r="I13" s="139"/>
      <c r="J13" s="139"/>
      <c r="K13" s="139"/>
      <c r="L13" s="139"/>
    </row>
    <row r="14" s="41" customFormat="1" ht="33.95" customHeight="1" spans="1:13">
      <c r="A14" s="133" t="s">
        <v>85</v>
      </c>
      <c r="B14" s="133" t="s">
        <v>72</v>
      </c>
      <c r="C14" s="134" t="s">
        <v>70</v>
      </c>
      <c r="D14" s="135" t="s">
        <v>86</v>
      </c>
      <c r="E14" s="61">
        <v>34.17</v>
      </c>
      <c r="F14" s="61">
        <f>G14+J14</f>
        <v>34.17</v>
      </c>
      <c r="G14" s="61">
        <v>34.17</v>
      </c>
      <c r="H14" s="61">
        <f>G14-I14</f>
        <v>34.17</v>
      </c>
      <c r="I14" s="139"/>
      <c r="J14" s="139"/>
      <c r="K14" s="139"/>
      <c r="L14" s="139"/>
      <c r="M14" s="216"/>
    </row>
    <row r="15" s="41" customFormat="1" ht="14.25" spans="5:13">
      <c r="E15" s="215"/>
      <c r="M15" s="217"/>
    </row>
    <row r="16" s="41" customFormat="1" ht="14.25" spans="5:13">
      <c r="E16" s="215"/>
      <c r="M16" s="216"/>
    </row>
    <row r="17" s="41" customFormat="1" ht="14.25" spans="5:13">
      <c r="E17" s="215"/>
      <c r="M17" s="216"/>
    </row>
    <row r="18" s="41" customFormat="1" ht="14.25" spans="5:5">
      <c r="E18" s="215"/>
    </row>
    <row r="19" s="41" customFormat="1" ht="14.25" spans="5:5">
      <c r="E19" s="215"/>
    </row>
    <row r="20" s="41" customFormat="1" ht="14.25" spans="5:5">
      <c r="E20" s="215"/>
    </row>
    <row r="21" s="41" customFormat="1" ht="14.25" spans="5:5">
      <c r="E21" s="215"/>
    </row>
    <row r="22" s="41" customFormat="1" ht="14.25" spans="5:5">
      <c r="E22" s="215"/>
    </row>
    <row r="23" s="41" customFormat="1" ht="14.25" spans="5:5">
      <c r="E23" s="215"/>
    </row>
    <row r="24" s="41" customFormat="1" ht="14.25" spans="5:5">
      <c r="E24" s="215"/>
    </row>
    <row r="25" s="41" customFormat="1" ht="14.25" spans="5:5">
      <c r="E25" s="215"/>
    </row>
    <row r="26" s="41" customFormat="1" ht="14.25" spans="5:5">
      <c r="E26" s="215"/>
    </row>
    <row r="27" s="41" customFormat="1" ht="14.25" spans="5:5">
      <c r="E27" s="215"/>
    </row>
    <row r="28" s="41" customFormat="1" ht="14.25" spans="5:5">
      <c r="E28" s="215"/>
    </row>
    <row r="29" s="41" customFormat="1" ht="14.25" spans="5:5">
      <c r="E29" s="215"/>
    </row>
    <row r="30" s="41" customFormat="1" ht="14.25" spans="5:5">
      <c r="E30" s="215"/>
    </row>
    <row r="31" s="41" customFormat="1" ht="14.25" spans="5:5">
      <c r="E31" s="215"/>
    </row>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2"/>
  <sheetViews>
    <sheetView showGridLines="0" showZeros="0" topLeftCell="A13" workbookViewId="0">
      <selection activeCell="E26" sqref="E26"/>
    </sheetView>
  </sheetViews>
  <sheetFormatPr defaultColWidth="8.875" defaultRowHeight="11.25"/>
  <cols>
    <col min="1" max="1" width="4.75" style="143" customWidth="1"/>
    <col min="2" max="2" width="13.25" style="143" customWidth="1"/>
    <col min="3" max="3" width="7.25" style="144" customWidth="1"/>
    <col min="4" max="4" width="18.125" style="144" customWidth="1"/>
    <col min="5" max="5" width="8.75" style="144" customWidth="1"/>
    <col min="6" max="7" width="5.625" style="144" customWidth="1"/>
    <col min="8" max="8" width="9.125" style="144" customWidth="1"/>
    <col min="9" max="9" width="9.75" style="144" customWidth="1"/>
    <col min="10" max="10" width="6.25" style="144" customWidth="1"/>
    <col min="11" max="11" width="7.75" style="144" customWidth="1"/>
    <col min="12" max="12" width="6" style="144" customWidth="1"/>
    <col min="13" max="13" width="4.5" style="144" customWidth="1"/>
    <col min="14" max="32" width="9" style="144"/>
    <col min="33" max="16384" width="8.875" style="144"/>
  </cols>
  <sheetData>
    <row r="1" ht="42" customHeight="1" spans="1:21">
      <c r="A1" s="145" t="s">
        <v>96</v>
      </c>
      <c r="B1" s="145"/>
      <c r="C1" s="145"/>
      <c r="D1" s="145"/>
      <c r="E1" s="145"/>
      <c r="F1" s="145"/>
      <c r="G1" s="145"/>
      <c r="H1" s="145"/>
      <c r="I1" s="145"/>
      <c r="J1" s="145"/>
      <c r="K1" s="145"/>
      <c r="L1" s="145"/>
      <c r="M1" s="145"/>
      <c r="N1" s="198"/>
      <c r="O1" s="198"/>
      <c r="P1" s="198"/>
      <c r="Q1" s="198"/>
      <c r="R1" s="198"/>
      <c r="S1" s="198"/>
      <c r="T1" s="198"/>
      <c r="U1" s="198"/>
    </row>
    <row r="2" s="140" customFormat="1" ht="15" customHeight="1" spans="1:21">
      <c r="A2" s="146" t="s">
        <v>1</v>
      </c>
      <c r="B2" s="146"/>
      <c r="C2" s="146"/>
      <c r="D2" s="147"/>
      <c r="E2" s="147"/>
      <c r="F2" s="147"/>
      <c r="G2" s="147"/>
      <c r="H2" s="148"/>
      <c r="I2" s="148"/>
      <c r="J2" s="199"/>
      <c r="K2" s="199"/>
      <c r="L2" s="200" t="s">
        <v>2</v>
      </c>
      <c r="M2" s="200"/>
      <c r="N2" s="199"/>
      <c r="O2" s="199"/>
      <c r="P2" s="199"/>
      <c r="Q2" s="199"/>
      <c r="R2" s="199"/>
      <c r="S2" s="199"/>
      <c r="T2" s="199"/>
      <c r="U2" s="199"/>
    </row>
    <row r="3" s="141" customFormat="1" ht="23.1" customHeight="1" spans="1:13">
      <c r="A3" s="149" t="s">
        <v>97</v>
      </c>
      <c r="B3" s="150"/>
      <c r="C3" s="151"/>
      <c r="D3" s="152" t="s">
        <v>98</v>
      </c>
      <c r="E3" s="152"/>
      <c r="F3" s="152"/>
      <c r="G3" s="152"/>
      <c r="H3" s="152"/>
      <c r="I3" s="152"/>
      <c r="J3" s="152"/>
      <c r="K3" s="152"/>
      <c r="L3" s="152"/>
      <c r="M3" s="201"/>
    </row>
    <row r="4" s="141" customFormat="1" ht="23.1" customHeight="1" spans="1:13">
      <c r="A4" s="153" t="s">
        <v>99</v>
      </c>
      <c r="B4" s="154"/>
      <c r="C4" s="155" t="s">
        <v>100</v>
      </c>
      <c r="D4" s="155" t="s">
        <v>101</v>
      </c>
      <c r="E4" s="156" t="s">
        <v>8</v>
      </c>
      <c r="F4" s="157" t="s">
        <v>9</v>
      </c>
      <c r="G4" s="158"/>
      <c r="H4" s="159" t="s">
        <v>10</v>
      </c>
      <c r="I4" s="159"/>
      <c r="J4" s="159"/>
      <c r="K4" s="159"/>
      <c r="L4" s="159"/>
      <c r="M4" s="202"/>
    </row>
    <row r="5" s="141" customFormat="1" ht="23.1" customHeight="1" spans="1:13">
      <c r="A5" s="160"/>
      <c r="B5" s="161"/>
      <c r="C5" s="162"/>
      <c r="D5" s="155"/>
      <c r="E5" s="156"/>
      <c r="F5" s="163" t="s">
        <v>11</v>
      </c>
      <c r="G5" s="163" t="s">
        <v>102</v>
      </c>
      <c r="H5" s="164" t="s">
        <v>13</v>
      </c>
      <c r="I5" s="203"/>
      <c r="J5" s="204" t="s">
        <v>103</v>
      </c>
      <c r="K5" s="205" t="s">
        <v>15</v>
      </c>
      <c r="L5" s="205" t="s">
        <v>16</v>
      </c>
      <c r="M5" s="206" t="s">
        <v>17</v>
      </c>
    </row>
    <row r="6" s="141" customFormat="1" ht="17.1" customHeight="1" spans="1:21">
      <c r="A6" s="165"/>
      <c r="B6" s="166"/>
      <c r="C6" s="162"/>
      <c r="D6" s="155"/>
      <c r="E6" s="156"/>
      <c r="F6" s="167"/>
      <c r="G6" s="167"/>
      <c r="H6" s="168" t="s">
        <v>18</v>
      </c>
      <c r="I6" s="207" t="s">
        <v>19</v>
      </c>
      <c r="J6" s="204"/>
      <c r="K6" s="208"/>
      <c r="L6" s="208"/>
      <c r="M6" s="206"/>
      <c r="N6" s="198"/>
      <c r="O6" s="198"/>
      <c r="P6" s="198"/>
      <c r="Q6" s="198"/>
      <c r="R6" s="198"/>
      <c r="S6" s="198"/>
      <c r="T6" s="198"/>
      <c r="U6" s="198"/>
    </row>
    <row r="7" s="142" customFormat="1" ht="20.1" customHeight="1" spans="1:21">
      <c r="A7" s="169" t="s">
        <v>20</v>
      </c>
      <c r="B7" s="170"/>
      <c r="C7" s="171">
        <v>842.05</v>
      </c>
      <c r="D7" s="172" t="s">
        <v>104</v>
      </c>
      <c r="E7" s="173">
        <f>F7+H7</f>
        <v>720.37</v>
      </c>
      <c r="F7" s="173"/>
      <c r="G7" s="173"/>
      <c r="H7" s="173">
        <f>I7+K7</f>
        <v>720.37</v>
      </c>
      <c r="I7" s="173">
        <v>412.25</v>
      </c>
      <c r="J7" s="173"/>
      <c r="K7" s="173">
        <v>308.12</v>
      </c>
      <c r="L7" s="173"/>
      <c r="M7" s="209"/>
      <c r="N7" s="210"/>
      <c r="O7" s="210"/>
      <c r="P7" s="210"/>
      <c r="Q7" s="210"/>
      <c r="R7" s="210"/>
      <c r="S7" s="210"/>
      <c r="T7" s="210"/>
      <c r="U7" s="210"/>
    </row>
    <row r="8" s="142" customFormat="1" ht="20.1" customHeight="1" spans="1:21">
      <c r="A8" s="169" t="s">
        <v>22</v>
      </c>
      <c r="B8" s="170"/>
      <c r="C8" s="174">
        <f>C7-C9</f>
        <v>471.47</v>
      </c>
      <c r="D8" s="175" t="s">
        <v>105</v>
      </c>
      <c r="E8" s="173"/>
      <c r="F8" s="173"/>
      <c r="G8" s="173"/>
      <c r="H8" s="173"/>
      <c r="I8" s="211"/>
      <c r="J8" s="211"/>
      <c r="K8" s="211"/>
      <c r="L8" s="211"/>
      <c r="M8" s="209"/>
      <c r="N8" s="210"/>
      <c r="O8" s="210"/>
      <c r="P8" s="210"/>
      <c r="Q8" s="210"/>
      <c r="R8" s="210"/>
      <c r="S8" s="210"/>
      <c r="T8" s="210"/>
      <c r="U8" s="210"/>
    </row>
    <row r="9" s="142" customFormat="1" ht="20.1" customHeight="1" spans="1:21">
      <c r="A9" s="169" t="s">
        <v>24</v>
      </c>
      <c r="B9" s="170"/>
      <c r="C9" s="176">
        <v>370.58</v>
      </c>
      <c r="D9" s="175" t="s">
        <v>106</v>
      </c>
      <c r="E9" s="173"/>
      <c r="F9" s="173"/>
      <c r="G9" s="173"/>
      <c r="H9" s="173"/>
      <c r="I9" s="211"/>
      <c r="J9" s="211"/>
      <c r="K9" s="211"/>
      <c r="L9" s="211"/>
      <c r="M9" s="209"/>
      <c r="N9" s="210"/>
      <c r="O9" s="210"/>
      <c r="P9" s="210"/>
      <c r="Q9" s="210"/>
      <c r="R9" s="210"/>
      <c r="S9" s="210"/>
      <c r="T9" s="210"/>
      <c r="U9" s="210"/>
    </row>
    <row r="10" s="142" customFormat="1" ht="24.95" customHeight="1" spans="1:21">
      <c r="A10" s="169" t="s">
        <v>26</v>
      </c>
      <c r="B10" s="170"/>
      <c r="C10" s="171"/>
      <c r="D10" s="175" t="s">
        <v>107</v>
      </c>
      <c r="E10" s="173"/>
      <c r="F10" s="173"/>
      <c r="G10" s="173"/>
      <c r="H10" s="173"/>
      <c r="I10" s="211"/>
      <c r="J10" s="211"/>
      <c r="K10" s="211"/>
      <c r="L10" s="211"/>
      <c r="M10" s="209"/>
      <c r="N10" s="210"/>
      <c r="O10" s="210"/>
      <c r="P10" s="210"/>
      <c r="Q10" s="210"/>
      <c r="R10" s="210"/>
      <c r="S10" s="210"/>
      <c r="T10" s="210"/>
      <c r="U10" s="210"/>
    </row>
    <row r="11" s="142" customFormat="1" ht="20.1" customHeight="1" spans="1:21">
      <c r="A11" s="169" t="s">
        <v>28</v>
      </c>
      <c r="B11" s="170"/>
      <c r="C11" s="174"/>
      <c r="D11" s="175" t="s">
        <v>108</v>
      </c>
      <c r="E11" s="173"/>
      <c r="F11" s="173"/>
      <c r="G11" s="173"/>
      <c r="H11" s="173"/>
      <c r="I11" s="211"/>
      <c r="J11" s="211"/>
      <c r="K11" s="211"/>
      <c r="L11" s="211"/>
      <c r="M11" s="209"/>
      <c r="N11" s="210"/>
      <c r="O11" s="210"/>
      <c r="P11" s="210"/>
      <c r="Q11" s="210"/>
      <c r="R11" s="210"/>
      <c r="S11" s="210"/>
      <c r="T11" s="210"/>
      <c r="U11" s="210"/>
    </row>
    <row r="12" s="142" customFormat="1" ht="24.95" customHeight="1" spans="1:21">
      <c r="A12" s="169" t="s">
        <v>30</v>
      </c>
      <c r="B12" s="170"/>
      <c r="C12" s="177"/>
      <c r="D12" s="175" t="s">
        <v>109</v>
      </c>
      <c r="E12" s="173"/>
      <c r="F12" s="173"/>
      <c r="G12" s="173"/>
      <c r="H12" s="173"/>
      <c r="I12" s="211"/>
      <c r="J12" s="211"/>
      <c r="K12" s="211"/>
      <c r="L12" s="211"/>
      <c r="M12" s="209"/>
      <c r="N12" s="210"/>
      <c r="O12" s="210"/>
      <c r="P12" s="210"/>
      <c r="Q12" s="210"/>
      <c r="R12" s="210"/>
      <c r="S12" s="210"/>
      <c r="T12" s="210"/>
      <c r="U12" s="210"/>
    </row>
    <row r="13" s="142" customFormat="1" ht="24.95" customHeight="1" spans="1:21">
      <c r="A13" s="169" t="s">
        <v>32</v>
      </c>
      <c r="B13" s="178"/>
      <c r="C13" s="176"/>
      <c r="D13" s="175" t="s">
        <v>110</v>
      </c>
      <c r="E13" s="173"/>
      <c r="F13" s="173"/>
      <c r="G13" s="173"/>
      <c r="H13" s="173"/>
      <c r="I13" s="211"/>
      <c r="J13" s="211"/>
      <c r="K13" s="211"/>
      <c r="L13" s="211"/>
      <c r="M13" s="209"/>
      <c r="N13" s="210"/>
      <c r="O13" s="210"/>
      <c r="P13" s="210"/>
      <c r="Q13" s="210"/>
      <c r="R13" s="210"/>
      <c r="S13" s="210"/>
      <c r="T13" s="210"/>
      <c r="U13" s="210"/>
    </row>
    <row r="14" s="142" customFormat="1" ht="20.1" customHeight="1" spans="1:21">
      <c r="A14" s="179" t="s">
        <v>33</v>
      </c>
      <c r="B14" s="180"/>
      <c r="C14" s="171"/>
      <c r="D14" s="172" t="s">
        <v>111</v>
      </c>
      <c r="E14" s="173">
        <f t="shared" ref="E14:E26" si="0">F14+H14</f>
        <v>66.93</v>
      </c>
      <c r="F14" s="173"/>
      <c r="G14" s="173"/>
      <c r="H14" s="173">
        <f t="shared" ref="H14:H16" si="1">I14+K14</f>
        <v>66.93</v>
      </c>
      <c r="I14" s="211">
        <v>30.16</v>
      </c>
      <c r="J14" s="211"/>
      <c r="K14" s="211">
        <v>36.77</v>
      </c>
      <c r="L14" s="211"/>
      <c r="M14" s="209"/>
      <c r="N14" s="210"/>
      <c r="O14" s="210"/>
      <c r="P14" s="210"/>
      <c r="Q14" s="210"/>
      <c r="R14" s="210"/>
      <c r="S14" s="210"/>
      <c r="T14" s="210"/>
      <c r="U14" s="210"/>
    </row>
    <row r="15" s="142" customFormat="1" ht="20.1" customHeight="1" spans="1:21">
      <c r="A15" s="181"/>
      <c r="B15" s="181"/>
      <c r="C15" s="182"/>
      <c r="D15" s="175" t="s">
        <v>112</v>
      </c>
      <c r="E15" s="173"/>
      <c r="F15" s="173"/>
      <c r="G15" s="173"/>
      <c r="H15" s="173"/>
      <c r="I15" s="211"/>
      <c r="J15" s="211"/>
      <c r="K15" s="211"/>
      <c r="L15" s="211"/>
      <c r="M15" s="209"/>
      <c r="N15" s="210"/>
      <c r="O15" s="210"/>
      <c r="P15" s="210"/>
      <c r="Q15" s="210"/>
      <c r="R15" s="210"/>
      <c r="S15" s="210"/>
      <c r="T15" s="210"/>
      <c r="U15" s="210"/>
    </row>
    <row r="16" s="142" customFormat="1" ht="20.1" customHeight="1" spans="1:21">
      <c r="A16" s="183"/>
      <c r="B16" s="184"/>
      <c r="C16" s="182"/>
      <c r="D16" s="175" t="s">
        <v>113</v>
      </c>
      <c r="E16" s="173">
        <f>F16+H16</f>
        <v>20.58</v>
      </c>
      <c r="F16" s="173"/>
      <c r="G16" s="173"/>
      <c r="H16" s="173">
        <f>I16+K16</f>
        <v>20.58</v>
      </c>
      <c r="I16" s="211">
        <v>10.96</v>
      </c>
      <c r="J16" s="211"/>
      <c r="K16" s="211">
        <v>9.62</v>
      </c>
      <c r="L16" s="211"/>
      <c r="M16" s="209"/>
      <c r="N16" s="210"/>
      <c r="O16" s="210"/>
      <c r="P16" s="210"/>
      <c r="Q16" s="210"/>
      <c r="R16" s="210"/>
      <c r="S16" s="210"/>
      <c r="T16" s="210"/>
      <c r="U16" s="210"/>
    </row>
    <row r="17" s="142" customFormat="1" ht="20.1" customHeight="1" spans="1:21">
      <c r="A17" s="183"/>
      <c r="B17" s="184"/>
      <c r="C17" s="182"/>
      <c r="D17" s="172" t="s">
        <v>114</v>
      </c>
      <c r="E17" s="173">
        <f>F17+H17</f>
        <v>0</v>
      </c>
      <c r="F17" s="173"/>
      <c r="G17" s="173"/>
      <c r="H17" s="173">
        <f t="shared" ref="H17:H26" si="2">I17+K17</f>
        <v>0</v>
      </c>
      <c r="I17" s="211"/>
      <c r="J17" s="211"/>
      <c r="K17" s="211"/>
      <c r="L17" s="211"/>
      <c r="M17" s="209"/>
      <c r="N17" s="210"/>
      <c r="O17" s="210"/>
      <c r="P17" s="210"/>
      <c r="Q17" s="210"/>
      <c r="R17" s="210"/>
      <c r="S17" s="210"/>
      <c r="T17" s="210"/>
      <c r="U17" s="210"/>
    </row>
    <row r="18" s="142" customFormat="1" ht="20.1" customHeight="1" spans="1:21">
      <c r="A18" s="183"/>
      <c r="B18" s="184"/>
      <c r="C18" s="182"/>
      <c r="D18" s="172" t="s">
        <v>115</v>
      </c>
      <c r="E18" s="173">
        <f>F18+H18</f>
        <v>0</v>
      </c>
      <c r="F18" s="173"/>
      <c r="G18" s="173"/>
      <c r="H18" s="173">
        <f>I18+K18</f>
        <v>0</v>
      </c>
      <c r="I18" s="211"/>
      <c r="J18" s="211"/>
      <c r="K18" s="211"/>
      <c r="L18" s="211"/>
      <c r="M18" s="209"/>
      <c r="N18" s="210"/>
      <c r="O18" s="210"/>
      <c r="P18" s="210"/>
      <c r="Q18" s="210"/>
      <c r="R18" s="210"/>
      <c r="S18" s="210"/>
      <c r="T18" s="210"/>
      <c r="U18" s="210"/>
    </row>
    <row r="19" s="142" customFormat="1" ht="20.1" customHeight="1" spans="1:21">
      <c r="A19" s="185"/>
      <c r="B19" s="186"/>
      <c r="C19" s="182"/>
      <c r="D19" s="175" t="s">
        <v>116</v>
      </c>
      <c r="E19" s="173">
        <f>F19+H19</f>
        <v>0</v>
      </c>
      <c r="F19" s="173"/>
      <c r="G19" s="173"/>
      <c r="H19" s="173">
        <f>I19+K19</f>
        <v>0</v>
      </c>
      <c r="I19" s="173"/>
      <c r="J19" s="173"/>
      <c r="K19" s="173"/>
      <c r="L19" s="173"/>
      <c r="M19" s="173"/>
      <c r="N19" s="210"/>
      <c r="O19" s="210"/>
      <c r="P19" s="210"/>
      <c r="Q19" s="210"/>
      <c r="R19" s="210"/>
      <c r="S19" s="210"/>
      <c r="T19" s="210"/>
      <c r="U19" s="210"/>
    </row>
    <row r="20" s="142" customFormat="1" ht="20.1" customHeight="1" spans="1:21">
      <c r="A20" s="183"/>
      <c r="B20" s="184"/>
      <c r="C20" s="182"/>
      <c r="D20" s="175" t="s">
        <v>117</v>
      </c>
      <c r="E20" s="173">
        <f>F20+H20</f>
        <v>0</v>
      </c>
      <c r="F20" s="173"/>
      <c r="G20" s="173"/>
      <c r="H20" s="173">
        <f>I20+K20</f>
        <v>0</v>
      </c>
      <c r="I20" s="173"/>
      <c r="J20" s="173"/>
      <c r="K20" s="173"/>
      <c r="L20" s="173"/>
      <c r="M20" s="209"/>
      <c r="N20" s="210"/>
      <c r="O20" s="210"/>
      <c r="P20" s="210"/>
      <c r="Q20" s="210"/>
      <c r="R20" s="210"/>
      <c r="S20" s="210"/>
      <c r="T20" s="210"/>
      <c r="U20" s="210"/>
    </row>
    <row r="21" s="142" customFormat="1" ht="24.95" customHeight="1" spans="1:21">
      <c r="A21" s="183"/>
      <c r="B21" s="184"/>
      <c r="C21" s="182"/>
      <c r="D21" s="175" t="s">
        <v>118</v>
      </c>
      <c r="E21" s="173">
        <f>F21+H21</f>
        <v>0</v>
      </c>
      <c r="F21" s="173"/>
      <c r="G21" s="173"/>
      <c r="H21" s="173">
        <f>I21+K21</f>
        <v>0</v>
      </c>
      <c r="I21" s="173"/>
      <c r="J21" s="173"/>
      <c r="K21" s="173"/>
      <c r="L21" s="173"/>
      <c r="M21" s="209"/>
      <c r="N21" s="210"/>
      <c r="O21" s="210"/>
      <c r="P21" s="210"/>
      <c r="Q21" s="210"/>
      <c r="R21" s="210"/>
      <c r="S21" s="210"/>
      <c r="T21" s="210"/>
      <c r="U21" s="210"/>
    </row>
    <row r="22" s="142" customFormat="1" ht="18.95" customHeight="1" spans="1:21">
      <c r="A22" s="187"/>
      <c r="B22" s="187"/>
      <c r="C22" s="188"/>
      <c r="D22" s="175" t="s">
        <v>119</v>
      </c>
      <c r="E22" s="173">
        <f>F22+H22</f>
        <v>0</v>
      </c>
      <c r="F22" s="173"/>
      <c r="G22" s="173"/>
      <c r="H22" s="173">
        <f>I22+K22</f>
        <v>0</v>
      </c>
      <c r="I22" s="173"/>
      <c r="J22" s="173"/>
      <c r="K22" s="173"/>
      <c r="L22" s="173"/>
      <c r="M22" s="209"/>
      <c r="N22" s="210"/>
      <c r="O22" s="210"/>
      <c r="P22" s="210"/>
      <c r="Q22" s="210"/>
      <c r="R22" s="210"/>
      <c r="S22" s="210"/>
      <c r="T22" s="210"/>
      <c r="U22" s="210"/>
    </row>
    <row r="23" s="142" customFormat="1" ht="18.95" customHeight="1" spans="1:21">
      <c r="A23" s="189"/>
      <c r="B23" s="190"/>
      <c r="C23" s="188"/>
      <c r="D23" s="175" t="s">
        <v>120</v>
      </c>
      <c r="E23" s="173">
        <f>F23+H23</f>
        <v>0</v>
      </c>
      <c r="F23" s="173"/>
      <c r="G23" s="173"/>
      <c r="H23" s="173">
        <f>I23+K23</f>
        <v>0</v>
      </c>
      <c r="I23" s="173"/>
      <c r="J23" s="173"/>
      <c r="K23" s="173"/>
      <c r="L23" s="173"/>
      <c r="M23" s="209"/>
      <c r="N23" s="210"/>
      <c r="O23" s="210"/>
      <c r="P23" s="210"/>
      <c r="Q23" s="210"/>
      <c r="R23" s="210"/>
      <c r="S23" s="210"/>
      <c r="T23" s="210"/>
      <c r="U23" s="210"/>
    </row>
    <row r="24" s="142" customFormat="1" ht="18.95" customHeight="1" spans="1:21">
      <c r="A24" s="189"/>
      <c r="B24" s="190"/>
      <c r="C24" s="188"/>
      <c r="D24" s="175" t="s">
        <v>121</v>
      </c>
      <c r="E24" s="173">
        <f>F24+H24</f>
        <v>0</v>
      </c>
      <c r="F24" s="173"/>
      <c r="G24" s="173"/>
      <c r="H24" s="173">
        <f>I24+K24</f>
        <v>0</v>
      </c>
      <c r="I24" s="173"/>
      <c r="J24" s="173"/>
      <c r="K24" s="173"/>
      <c r="L24" s="173"/>
      <c r="M24" s="209"/>
      <c r="N24" s="210"/>
      <c r="O24" s="210"/>
      <c r="P24" s="210"/>
      <c r="Q24" s="210"/>
      <c r="R24" s="210"/>
      <c r="S24" s="210"/>
      <c r="T24" s="210"/>
      <c r="U24" s="210"/>
    </row>
    <row r="25" s="142" customFormat="1" ht="18.95" customHeight="1" spans="1:21">
      <c r="A25" s="189"/>
      <c r="B25" s="190"/>
      <c r="C25" s="188"/>
      <c r="D25" s="175" t="s">
        <v>122</v>
      </c>
      <c r="E25" s="173">
        <f>F25+H25</f>
        <v>0</v>
      </c>
      <c r="F25" s="173"/>
      <c r="G25" s="173"/>
      <c r="H25" s="173">
        <f>I25+K25</f>
        <v>0</v>
      </c>
      <c r="I25" s="173"/>
      <c r="J25" s="173"/>
      <c r="K25" s="173"/>
      <c r="L25" s="173"/>
      <c r="M25" s="209"/>
      <c r="N25" s="210"/>
      <c r="O25" s="210"/>
      <c r="P25" s="210"/>
      <c r="Q25" s="210"/>
      <c r="R25" s="210"/>
      <c r="S25" s="210"/>
      <c r="T25" s="210"/>
      <c r="U25" s="210"/>
    </row>
    <row r="26" s="142" customFormat="1" ht="18.95" customHeight="1" spans="1:21">
      <c r="A26" s="189"/>
      <c r="B26" s="190"/>
      <c r="C26" s="188"/>
      <c r="D26" s="175" t="s">
        <v>123</v>
      </c>
      <c r="E26" s="173">
        <f>F26+H26</f>
        <v>34.17</v>
      </c>
      <c r="F26" s="173"/>
      <c r="G26" s="173"/>
      <c r="H26" s="173">
        <f>I26+K26</f>
        <v>34.17</v>
      </c>
      <c r="I26" s="173">
        <v>18.1</v>
      </c>
      <c r="J26" s="173"/>
      <c r="K26" s="173">
        <v>16.07</v>
      </c>
      <c r="L26" s="173"/>
      <c r="M26" s="209"/>
      <c r="N26" s="210"/>
      <c r="O26" s="210"/>
      <c r="P26" s="210"/>
      <c r="Q26" s="210"/>
      <c r="R26" s="210"/>
      <c r="S26" s="210"/>
      <c r="T26" s="210"/>
      <c r="U26" s="210"/>
    </row>
    <row r="27" s="142" customFormat="1" ht="18.95" customHeight="1" spans="1:21">
      <c r="A27" s="189"/>
      <c r="B27" s="190"/>
      <c r="C27" s="188"/>
      <c r="D27" s="175" t="s">
        <v>124</v>
      </c>
      <c r="E27" s="173"/>
      <c r="F27" s="173"/>
      <c r="G27" s="173"/>
      <c r="H27" s="173"/>
      <c r="I27" s="173"/>
      <c r="J27" s="173"/>
      <c r="K27" s="173"/>
      <c r="L27" s="173"/>
      <c r="M27" s="209"/>
      <c r="N27" s="210"/>
      <c r="O27" s="210"/>
      <c r="P27" s="210"/>
      <c r="Q27" s="210"/>
      <c r="R27" s="210"/>
      <c r="S27" s="210"/>
      <c r="T27" s="210"/>
      <c r="U27" s="210"/>
    </row>
    <row r="28" s="142" customFormat="1" ht="18.95" customHeight="1" spans="1:21">
      <c r="A28" s="189"/>
      <c r="B28" s="190"/>
      <c r="C28" s="188"/>
      <c r="D28" s="175" t="s">
        <v>125</v>
      </c>
      <c r="E28" s="173"/>
      <c r="F28" s="173"/>
      <c r="G28" s="173"/>
      <c r="H28" s="173"/>
      <c r="I28" s="173"/>
      <c r="J28" s="173"/>
      <c r="K28" s="173"/>
      <c r="L28" s="173"/>
      <c r="M28" s="209"/>
      <c r="N28" s="210"/>
      <c r="O28" s="210"/>
      <c r="P28" s="210"/>
      <c r="Q28" s="210"/>
      <c r="R28" s="210"/>
      <c r="S28" s="210"/>
      <c r="T28" s="210"/>
      <c r="U28" s="210"/>
    </row>
    <row r="29" s="142" customFormat="1" ht="18.95" customHeight="1" spans="1:21">
      <c r="A29" s="189"/>
      <c r="B29" s="190"/>
      <c r="C29" s="188"/>
      <c r="D29" s="175" t="s">
        <v>126</v>
      </c>
      <c r="E29" s="173"/>
      <c r="F29" s="173"/>
      <c r="G29" s="173"/>
      <c r="H29" s="173"/>
      <c r="I29" s="173"/>
      <c r="J29" s="173"/>
      <c r="K29" s="173"/>
      <c r="L29" s="173"/>
      <c r="M29" s="209"/>
      <c r="N29" s="210"/>
      <c r="O29" s="210"/>
      <c r="P29" s="210"/>
      <c r="Q29" s="210"/>
      <c r="R29" s="210"/>
      <c r="S29" s="210"/>
      <c r="T29" s="210"/>
      <c r="U29" s="210"/>
    </row>
    <row r="30" s="142" customFormat="1" ht="18.95" customHeight="1" spans="1:21">
      <c r="A30" s="189"/>
      <c r="B30" s="190"/>
      <c r="C30" s="188"/>
      <c r="D30" s="175" t="s">
        <v>127</v>
      </c>
      <c r="E30" s="173"/>
      <c r="F30" s="173"/>
      <c r="G30" s="173"/>
      <c r="H30" s="173"/>
      <c r="I30" s="173"/>
      <c r="J30" s="173"/>
      <c r="K30" s="173"/>
      <c r="L30" s="173"/>
      <c r="M30" s="209"/>
      <c r="N30" s="210"/>
      <c r="O30" s="210"/>
      <c r="P30" s="210"/>
      <c r="Q30" s="210"/>
      <c r="R30" s="210"/>
      <c r="S30" s="210"/>
      <c r="T30" s="210"/>
      <c r="U30" s="210"/>
    </row>
    <row r="31" s="142" customFormat="1" ht="18.95" customHeight="1" spans="1:21">
      <c r="A31" s="191" t="s">
        <v>34</v>
      </c>
      <c r="B31" s="192"/>
      <c r="C31" s="171"/>
      <c r="D31" s="175" t="s">
        <v>128</v>
      </c>
      <c r="E31" s="173"/>
      <c r="F31" s="173"/>
      <c r="G31" s="173"/>
      <c r="H31" s="173"/>
      <c r="I31" s="173"/>
      <c r="J31" s="173"/>
      <c r="K31" s="173"/>
      <c r="L31" s="173"/>
      <c r="M31" s="209"/>
      <c r="N31" s="210"/>
      <c r="O31" s="210"/>
      <c r="P31" s="210"/>
      <c r="Q31" s="210"/>
      <c r="R31" s="210"/>
      <c r="S31" s="210"/>
      <c r="T31" s="210"/>
      <c r="U31" s="210"/>
    </row>
    <row r="32" s="142" customFormat="1" ht="18.95" customHeight="1" spans="1:21">
      <c r="A32" s="193" t="s">
        <v>35</v>
      </c>
      <c r="B32" s="194"/>
      <c r="C32" s="174"/>
      <c r="D32" s="175" t="s">
        <v>129</v>
      </c>
      <c r="E32" s="173"/>
      <c r="F32" s="173"/>
      <c r="G32" s="173"/>
      <c r="H32" s="173"/>
      <c r="I32" s="173"/>
      <c r="J32" s="173"/>
      <c r="K32" s="173"/>
      <c r="L32" s="173"/>
      <c r="M32" s="209"/>
      <c r="N32" s="210"/>
      <c r="O32" s="210"/>
      <c r="P32" s="210"/>
      <c r="Q32" s="210"/>
      <c r="R32" s="210"/>
      <c r="S32" s="210"/>
      <c r="T32" s="210"/>
      <c r="U32" s="210"/>
    </row>
    <row r="33" s="142" customFormat="1" ht="24.95" customHeight="1" spans="1:21">
      <c r="A33" s="193" t="s">
        <v>130</v>
      </c>
      <c r="B33" s="194"/>
      <c r="C33" s="177"/>
      <c r="D33" s="175" t="s">
        <v>131</v>
      </c>
      <c r="E33" s="173"/>
      <c r="F33" s="173"/>
      <c r="G33" s="173"/>
      <c r="H33" s="173"/>
      <c r="I33" s="173"/>
      <c r="J33" s="173"/>
      <c r="K33" s="173"/>
      <c r="L33" s="173"/>
      <c r="M33" s="209"/>
      <c r="N33" s="210"/>
      <c r="O33" s="210"/>
      <c r="P33" s="210"/>
      <c r="Q33" s="210"/>
      <c r="R33" s="210"/>
      <c r="S33" s="210"/>
      <c r="T33" s="210"/>
      <c r="U33" s="210"/>
    </row>
    <row r="34" s="142" customFormat="1" ht="18.95" customHeight="1" spans="1:21">
      <c r="A34" s="193" t="s">
        <v>132</v>
      </c>
      <c r="B34" s="194"/>
      <c r="C34" s="177"/>
      <c r="D34" s="175" t="s">
        <v>133</v>
      </c>
      <c r="E34" s="173"/>
      <c r="F34" s="173"/>
      <c r="G34" s="173"/>
      <c r="H34" s="173"/>
      <c r="I34" s="173"/>
      <c r="J34" s="173"/>
      <c r="K34" s="173"/>
      <c r="L34" s="173"/>
      <c r="M34" s="209"/>
      <c r="N34" s="210"/>
      <c r="O34" s="210"/>
      <c r="P34" s="210"/>
      <c r="Q34" s="210"/>
      <c r="R34" s="210"/>
      <c r="S34" s="210"/>
      <c r="T34" s="210"/>
      <c r="U34" s="210"/>
    </row>
    <row r="35" s="142" customFormat="1" ht="18.95" customHeight="1" spans="1:21">
      <c r="A35" s="195" t="s">
        <v>134</v>
      </c>
      <c r="B35" s="195"/>
      <c r="C35" s="174">
        <v>842.05</v>
      </c>
      <c r="D35" s="196" t="s">
        <v>135</v>
      </c>
      <c r="E35" s="173">
        <f t="shared" ref="E35:L35" si="3">SUM(E7:E34)</f>
        <v>842.05</v>
      </c>
      <c r="F35" s="173"/>
      <c r="G35" s="173"/>
      <c r="H35" s="173">
        <f>SUM(H7:H34)</f>
        <v>842.05</v>
      </c>
      <c r="I35" s="173">
        <f>SUM(I7:I34)</f>
        <v>471.47</v>
      </c>
      <c r="J35" s="173">
        <f>SUM(J7:J34)</f>
        <v>0</v>
      </c>
      <c r="K35" s="173">
        <f>SUM(K7:K34)</f>
        <v>370.58</v>
      </c>
      <c r="L35" s="173">
        <f>SUM(L7:L34)</f>
        <v>0</v>
      </c>
      <c r="M35" s="209"/>
      <c r="N35" s="210"/>
      <c r="O35" s="210"/>
      <c r="P35" s="210"/>
      <c r="Q35" s="210"/>
      <c r="R35" s="210"/>
      <c r="S35" s="210"/>
      <c r="T35" s="210"/>
      <c r="U35" s="210"/>
    </row>
    <row r="36" s="141" customFormat="1" ht="14.25" spans="1:4">
      <c r="A36" s="197"/>
      <c r="B36" s="197"/>
      <c r="D36" s="198"/>
    </row>
    <row r="37" s="141" customFormat="1" ht="14.25" spans="1:2">
      <c r="A37" s="197"/>
      <c r="B37" s="197"/>
    </row>
    <row r="38" s="141" customFormat="1" ht="14.25" spans="1:2">
      <c r="A38" s="197"/>
      <c r="B38" s="197"/>
    </row>
    <row r="39" s="141" customFormat="1" ht="14.25" spans="1:2">
      <c r="A39" s="197"/>
      <c r="B39" s="197"/>
    </row>
    <row r="40" s="141" customFormat="1" ht="14.25" spans="1:2">
      <c r="A40" s="197"/>
      <c r="B40" s="197"/>
    </row>
    <row r="41" s="141" customFormat="1" ht="14.25" spans="1:2">
      <c r="A41" s="197"/>
      <c r="B41" s="197"/>
    </row>
    <row r="42" s="141" customFormat="1" ht="14.25" spans="1:2">
      <c r="A42" s="197"/>
      <c r="B42" s="197"/>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showGridLines="0" showZeros="0" workbookViewId="0">
      <selection activeCell="J8" sqref="J8:J9"/>
    </sheetView>
  </sheetViews>
  <sheetFormatPr defaultColWidth="7" defaultRowHeight="11.25"/>
  <cols>
    <col min="1" max="1" width="4.75" style="42" customWidth="1"/>
    <col min="2" max="2" width="5.625" style="42" customWidth="1"/>
    <col min="3" max="3" width="6.75" style="42" customWidth="1"/>
    <col min="4" max="4" width="21.125" style="42" customWidth="1"/>
    <col min="5" max="5" width="10" style="42" customWidth="1"/>
    <col min="6" max="6" width="10.5" style="42" customWidth="1"/>
    <col min="7" max="7" width="10.625" style="42" customWidth="1"/>
    <col min="8" max="8" width="9" style="42" customWidth="1"/>
    <col min="9" max="9" width="9.5" style="42" customWidth="1"/>
    <col min="10" max="10" width="9.25" style="42" customWidth="1"/>
    <col min="11" max="11" width="9.875" style="42" customWidth="1"/>
    <col min="12" max="16384" width="7" style="42"/>
  </cols>
  <sheetData>
    <row r="1" ht="42" customHeight="1" spans="1:11">
      <c r="A1" s="43" t="s">
        <v>136</v>
      </c>
      <c r="B1" s="43"/>
      <c r="C1" s="43"/>
      <c r="D1" s="43"/>
      <c r="E1" s="43"/>
      <c r="F1" s="43"/>
      <c r="G1" s="43"/>
      <c r="H1" s="43"/>
      <c r="I1" s="43"/>
      <c r="J1" s="43"/>
      <c r="K1" s="43"/>
    </row>
    <row r="2" ht="15" customHeight="1" spans="1:11">
      <c r="A2" s="16" t="s">
        <v>1</v>
      </c>
      <c r="B2" s="16"/>
      <c r="C2" s="16"/>
      <c r="D2" s="16"/>
      <c r="E2" s="16"/>
      <c r="F2" s="45"/>
      <c r="G2" s="45"/>
      <c r="H2" s="45"/>
      <c r="I2" s="45"/>
      <c r="J2" s="45"/>
      <c r="K2" s="63" t="s">
        <v>2</v>
      </c>
    </row>
    <row r="3" s="40" customFormat="1" ht="16.5" customHeight="1" spans="1:11">
      <c r="A3" s="46" t="s">
        <v>88</v>
      </c>
      <c r="B3" s="47"/>
      <c r="C3" s="48"/>
      <c r="D3" s="49" t="s">
        <v>43</v>
      </c>
      <c r="E3" s="50" t="s">
        <v>44</v>
      </c>
      <c r="F3" s="51"/>
      <c r="G3" s="51"/>
      <c r="H3" s="51"/>
      <c r="I3" s="51"/>
      <c r="J3" s="51"/>
      <c r="K3" s="51"/>
    </row>
    <row r="4" s="40" customFormat="1" ht="14.25" customHeight="1" spans="1:11">
      <c r="A4" s="52" t="s">
        <v>55</v>
      </c>
      <c r="B4" s="53" t="s">
        <v>56</v>
      </c>
      <c r="C4" s="53" t="s">
        <v>57</v>
      </c>
      <c r="D4" s="54"/>
      <c r="E4" s="50"/>
      <c r="F4" s="55" t="s">
        <v>90</v>
      </c>
      <c r="G4" s="55"/>
      <c r="H4" s="55"/>
      <c r="I4" s="64" t="s">
        <v>91</v>
      </c>
      <c r="J4" s="65"/>
      <c r="K4" s="66"/>
    </row>
    <row r="5" s="40" customFormat="1" ht="30.75" customHeight="1" spans="1:11">
      <c r="A5" s="52"/>
      <c r="B5" s="53"/>
      <c r="C5" s="53"/>
      <c r="D5" s="56"/>
      <c r="E5" s="50"/>
      <c r="F5" s="50" t="s">
        <v>18</v>
      </c>
      <c r="G5" s="50" t="s">
        <v>137</v>
      </c>
      <c r="H5" s="50" t="s">
        <v>138</v>
      </c>
      <c r="I5" s="50" t="s">
        <v>18</v>
      </c>
      <c r="J5" s="50" t="s">
        <v>94</v>
      </c>
      <c r="K5" s="50" t="s">
        <v>95</v>
      </c>
    </row>
    <row r="6" s="130" customFormat="1" ht="29.1" customHeight="1" spans="1:11">
      <c r="A6" s="57" t="s">
        <v>67</v>
      </c>
      <c r="B6" s="53" t="s">
        <v>67</v>
      </c>
      <c r="C6" s="53" t="s">
        <v>67</v>
      </c>
      <c r="D6" s="53" t="s">
        <v>67</v>
      </c>
      <c r="E6" s="51">
        <v>1</v>
      </c>
      <c r="F6" s="51">
        <v>2</v>
      </c>
      <c r="G6" s="51">
        <v>3</v>
      </c>
      <c r="H6" s="51">
        <v>4</v>
      </c>
      <c r="I6" s="51">
        <v>5</v>
      </c>
      <c r="J6" s="51">
        <v>6</v>
      </c>
      <c r="K6" s="51">
        <v>7</v>
      </c>
    </row>
    <row r="7" s="130" customFormat="1" ht="29.1" customHeight="1" spans="1:11">
      <c r="A7" s="131"/>
      <c r="B7" s="131"/>
      <c r="C7" s="131"/>
      <c r="D7" s="131" t="s">
        <v>8</v>
      </c>
      <c r="E7" s="132">
        <f>F7+I7</f>
        <v>842.05</v>
      </c>
      <c r="F7" s="61">
        <f>F8+F10+F11+F12+F13+F14</f>
        <v>583.75</v>
      </c>
      <c r="G7" s="61">
        <f>F7-H7</f>
        <v>553.6</v>
      </c>
      <c r="H7" s="61">
        <v>30.15</v>
      </c>
      <c r="I7" s="61">
        <f>K7+J7</f>
        <v>258.3</v>
      </c>
      <c r="J7" s="61">
        <v>171.3</v>
      </c>
      <c r="K7" s="61">
        <v>87</v>
      </c>
    </row>
    <row r="8" s="41" customFormat="1" ht="29.1" customHeight="1" spans="1:11">
      <c r="A8" s="133" t="s">
        <v>139</v>
      </c>
      <c r="B8" s="133" t="s">
        <v>140</v>
      </c>
      <c r="C8" s="134" t="s">
        <v>141</v>
      </c>
      <c r="D8" s="135" t="s">
        <v>71</v>
      </c>
      <c r="E8" s="61">
        <f>F8+I8</f>
        <v>430.05</v>
      </c>
      <c r="F8" s="61">
        <v>415.26</v>
      </c>
      <c r="G8" s="61">
        <f t="shared" ref="G8:G14" si="0">F8-H8</f>
        <v>385.11</v>
      </c>
      <c r="H8" s="61">
        <v>30.15</v>
      </c>
      <c r="I8" s="61">
        <f t="shared" ref="I8:I14" si="1">K8+J8</f>
        <v>14.79</v>
      </c>
      <c r="J8" s="61">
        <v>14.79</v>
      </c>
      <c r="K8" s="61"/>
    </row>
    <row r="9" s="41" customFormat="1" ht="29.1" customHeight="1" spans="1:11">
      <c r="A9" s="133" t="s">
        <v>139</v>
      </c>
      <c r="B9" s="133" t="s">
        <v>140</v>
      </c>
      <c r="C9" s="134" t="s">
        <v>142</v>
      </c>
      <c r="D9" s="136" t="s">
        <v>73</v>
      </c>
      <c r="E9" s="61">
        <f t="shared" ref="E9:E14" si="2">F9+I9</f>
        <v>243.51</v>
      </c>
      <c r="F9" s="61"/>
      <c r="G9" s="61">
        <f>F9-H9</f>
        <v>0</v>
      </c>
      <c r="H9" s="61"/>
      <c r="I9" s="61">
        <f>K9+J9</f>
        <v>243.51</v>
      </c>
      <c r="J9" s="61">
        <v>156.51</v>
      </c>
      <c r="K9" s="61">
        <v>87</v>
      </c>
    </row>
    <row r="10" s="41" customFormat="1" ht="29.1" customHeight="1" spans="1:11">
      <c r="A10" s="133" t="s">
        <v>78</v>
      </c>
      <c r="B10" s="133" t="s">
        <v>79</v>
      </c>
      <c r="C10" s="134" t="s">
        <v>143</v>
      </c>
      <c r="D10" s="135" t="s">
        <v>77</v>
      </c>
      <c r="E10" s="61">
        <f>F10+I10</f>
        <v>46.09</v>
      </c>
      <c r="F10" s="61">
        <v>46.09</v>
      </c>
      <c r="G10" s="61">
        <f>F10-H10</f>
        <v>46.09</v>
      </c>
      <c r="H10" s="61"/>
      <c r="I10" s="61">
        <f>K10+J10</f>
        <v>0</v>
      </c>
      <c r="J10" s="61"/>
      <c r="K10" s="61"/>
    </row>
    <row r="11" s="41" customFormat="1" ht="29.1" customHeight="1" spans="1:11">
      <c r="A11" s="133" t="s">
        <v>78</v>
      </c>
      <c r="B11" s="133" t="s">
        <v>79</v>
      </c>
      <c r="C11" s="134" t="s">
        <v>79</v>
      </c>
      <c r="D11" s="135" t="s">
        <v>80</v>
      </c>
      <c r="E11" s="61">
        <f>F11+I11</f>
        <v>66.93</v>
      </c>
      <c r="F11" s="61">
        <v>66.93</v>
      </c>
      <c r="G11" s="61">
        <f>F11-H11</f>
        <v>66.93</v>
      </c>
      <c r="H11" s="61"/>
      <c r="I11" s="61">
        <f>K11+J11</f>
        <v>0</v>
      </c>
      <c r="J11" s="138"/>
      <c r="K11" s="138"/>
    </row>
    <row r="12" s="41" customFormat="1" ht="29.1" customHeight="1" spans="1:11">
      <c r="A12" s="133" t="s">
        <v>78</v>
      </c>
      <c r="B12" s="133" t="s">
        <v>140</v>
      </c>
      <c r="C12" s="134" t="s">
        <v>141</v>
      </c>
      <c r="D12" s="135" t="s">
        <v>81</v>
      </c>
      <c r="E12" s="61">
        <f>F12+I12</f>
        <v>0.72</v>
      </c>
      <c r="F12" s="61">
        <v>0.72</v>
      </c>
      <c r="G12" s="61">
        <f>F12-H12</f>
        <v>0.72</v>
      </c>
      <c r="H12" s="61"/>
      <c r="I12" s="61">
        <f>K12+J12</f>
        <v>0</v>
      </c>
      <c r="J12" s="138"/>
      <c r="K12" s="138"/>
    </row>
    <row r="13" s="41" customFormat="1" ht="29.1" customHeight="1" spans="1:11">
      <c r="A13" s="133" t="s">
        <v>144</v>
      </c>
      <c r="B13" s="133" t="s">
        <v>145</v>
      </c>
      <c r="C13" s="134" t="s">
        <v>141</v>
      </c>
      <c r="D13" s="135" t="s">
        <v>84</v>
      </c>
      <c r="E13" s="61">
        <f>F13+I13</f>
        <v>20.58</v>
      </c>
      <c r="F13" s="61">
        <v>20.58</v>
      </c>
      <c r="G13" s="61">
        <f>F13-H13</f>
        <v>20.58</v>
      </c>
      <c r="H13" s="61"/>
      <c r="I13" s="61">
        <f>K13+J13</f>
        <v>0</v>
      </c>
      <c r="J13" s="139"/>
      <c r="K13" s="139"/>
    </row>
    <row r="14" s="41" customFormat="1" ht="29.1" customHeight="1" spans="1:11">
      <c r="A14" s="137" t="s">
        <v>146</v>
      </c>
      <c r="B14" s="137" t="s">
        <v>142</v>
      </c>
      <c r="C14" s="137" t="s">
        <v>141</v>
      </c>
      <c r="D14" s="135" t="s">
        <v>86</v>
      </c>
      <c r="E14" s="61">
        <f>F14+I14</f>
        <v>34.17</v>
      </c>
      <c r="F14" s="61">
        <v>34.17</v>
      </c>
      <c r="G14" s="61">
        <f>F14-H14</f>
        <v>34.17</v>
      </c>
      <c r="H14" s="61"/>
      <c r="I14" s="61">
        <f>K14+J14</f>
        <v>0</v>
      </c>
      <c r="J14" s="139"/>
      <c r="K14" s="139"/>
    </row>
    <row r="15" s="41" customFormat="1" ht="14.25"/>
    <row r="16" s="41" customFormat="1" ht="14.25"/>
    <row r="17" s="41" customFormat="1" ht="14.25"/>
    <row r="18" s="41" customFormat="1" ht="14.25"/>
    <row r="19" s="41" customFormat="1" ht="14.25"/>
    <row r="20" s="41" customFormat="1" ht="14.25"/>
    <row r="21" s="41" customFormat="1" ht="14.25"/>
    <row r="22" s="41" customFormat="1" ht="14.25"/>
    <row r="23" s="41" customFormat="1" ht="14.25"/>
    <row r="24" s="41" customFormat="1" ht="14.25"/>
    <row r="25" s="41" customFormat="1" ht="14.25"/>
    <row r="26" s="41" customFormat="1" ht="14.25"/>
    <row r="27" s="41" customFormat="1" ht="14.25"/>
    <row r="28" s="41" customFormat="1" ht="14.25"/>
    <row r="29" s="41" customFormat="1" ht="14.25"/>
    <row r="30" s="41" customFormat="1" ht="14.25"/>
    <row r="31" s="41"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3"/>
  <sheetViews>
    <sheetView showGridLines="0" showZeros="0" topLeftCell="A7" workbookViewId="0">
      <selection activeCell="Q33" sqref="A1:Q33"/>
    </sheetView>
  </sheetViews>
  <sheetFormatPr defaultColWidth="8.875" defaultRowHeight="13.5"/>
  <cols>
    <col min="1" max="1" width="3.375" style="78" customWidth="1"/>
    <col min="2" max="2" width="3.25" style="78" customWidth="1"/>
    <col min="3" max="3" width="14.5" style="78" customWidth="1"/>
    <col min="4" max="4" width="6" style="78" customWidth="1"/>
    <col min="5" max="5" width="3.625" style="78" customWidth="1"/>
    <col min="6" max="6" width="12.875" style="78" customWidth="1"/>
    <col min="7" max="7" width="8.25" style="78" customWidth="1"/>
    <col min="8" max="8" width="7.25" style="78" customWidth="1"/>
    <col min="9" max="12" width="5.125" style="78" customWidth="1"/>
    <col min="13" max="13" width="8.875" style="78" customWidth="1"/>
    <col min="14" max="14" width="5.875" style="78" customWidth="1"/>
    <col min="15" max="15" width="4.125" style="78" customWidth="1"/>
    <col min="16" max="16" width="4.25" style="78" customWidth="1"/>
    <col min="17" max="17" width="4.375" style="78" customWidth="1"/>
    <col min="18" max="32" width="9" style="78"/>
    <col min="33" max="16352" width="8.875" style="78"/>
    <col min="16353" max="16380" width="9" style="78"/>
    <col min="16381" max="16384" width="8.875" style="78"/>
  </cols>
  <sheetData>
    <row r="1" s="77" customFormat="1" ht="42" customHeight="1" spans="1:17">
      <c r="A1" s="79" t="s">
        <v>147</v>
      </c>
      <c r="B1" s="79"/>
      <c r="C1" s="79"/>
      <c r="D1" s="79"/>
      <c r="E1" s="79"/>
      <c r="F1" s="79"/>
      <c r="G1" s="79"/>
      <c r="H1" s="79"/>
      <c r="I1" s="79"/>
      <c r="J1" s="79"/>
      <c r="K1" s="79"/>
      <c r="L1" s="79"/>
      <c r="M1" s="79"/>
      <c r="N1" s="79"/>
      <c r="O1" s="79"/>
      <c r="P1" s="79"/>
      <c r="Q1" s="79"/>
    </row>
    <row r="2" s="77" customFormat="1" ht="15" customHeight="1" spans="1:17">
      <c r="A2" s="16" t="s">
        <v>1</v>
      </c>
      <c r="B2" s="16"/>
      <c r="C2" s="16"/>
      <c r="D2" s="16"/>
      <c r="E2" s="16"/>
      <c r="F2" s="14"/>
      <c r="P2" s="122" t="s">
        <v>2</v>
      </c>
      <c r="Q2" s="122"/>
    </row>
    <row r="3" ht="20.1" customHeight="1" spans="1:17">
      <c r="A3" s="80" t="s">
        <v>148</v>
      </c>
      <c r="B3" s="81"/>
      <c r="C3" s="82"/>
      <c r="D3" s="83" t="s">
        <v>149</v>
      </c>
      <c r="E3" s="84"/>
      <c r="F3" s="85"/>
      <c r="G3" s="86" t="s">
        <v>150</v>
      </c>
      <c r="H3" s="87"/>
      <c r="I3" s="87"/>
      <c r="J3" s="87"/>
      <c r="K3" s="87"/>
      <c r="L3" s="87"/>
      <c r="M3" s="87"/>
      <c r="N3" s="87"/>
      <c r="O3" s="87"/>
      <c r="P3" s="87"/>
      <c r="Q3" s="125"/>
    </row>
    <row r="4" ht="20.1" customHeight="1" spans="1:17">
      <c r="A4" s="88"/>
      <c r="B4" s="89"/>
      <c r="C4" s="90"/>
      <c r="D4" s="91"/>
      <c r="E4" s="92"/>
      <c r="F4" s="93"/>
      <c r="G4" s="94" t="s">
        <v>8</v>
      </c>
      <c r="H4" s="94" t="s">
        <v>48</v>
      </c>
      <c r="I4" s="123"/>
      <c r="J4" s="124" t="s">
        <v>49</v>
      </c>
      <c r="K4" s="125"/>
      <c r="L4" s="125"/>
      <c r="M4" s="125"/>
      <c r="N4" s="125"/>
      <c r="O4" s="125"/>
      <c r="P4" s="94" t="s">
        <v>50</v>
      </c>
      <c r="Q4" s="128" t="s">
        <v>151</v>
      </c>
    </row>
    <row r="5" ht="20.1" customHeight="1" spans="1:17">
      <c r="A5" s="95"/>
      <c r="B5" s="96"/>
      <c r="C5" s="97"/>
      <c r="D5" s="98"/>
      <c r="E5" s="99"/>
      <c r="F5" s="100"/>
      <c r="G5" s="101"/>
      <c r="H5" s="102"/>
      <c r="I5" s="126"/>
      <c r="J5" s="127" t="s">
        <v>18</v>
      </c>
      <c r="K5" s="127" t="s">
        <v>62</v>
      </c>
      <c r="L5" s="127" t="s">
        <v>63</v>
      </c>
      <c r="M5" s="127" t="s">
        <v>64</v>
      </c>
      <c r="N5" s="127" t="s">
        <v>65</v>
      </c>
      <c r="O5" s="127" t="s">
        <v>66</v>
      </c>
      <c r="P5" s="101"/>
      <c r="Q5" s="129"/>
    </row>
    <row r="6" ht="27" customHeight="1" spans="1:17">
      <c r="A6" s="103" t="s">
        <v>55</v>
      </c>
      <c r="B6" s="104" t="s">
        <v>56</v>
      </c>
      <c r="C6" s="104" t="s">
        <v>43</v>
      </c>
      <c r="D6" s="105" t="s">
        <v>55</v>
      </c>
      <c r="E6" s="105" t="s">
        <v>56</v>
      </c>
      <c r="F6" s="105" t="s">
        <v>43</v>
      </c>
      <c r="G6" s="101"/>
      <c r="H6" s="94" t="s">
        <v>59</v>
      </c>
      <c r="I6" s="94" t="s">
        <v>60</v>
      </c>
      <c r="J6" s="94"/>
      <c r="K6" s="94"/>
      <c r="L6" s="94"/>
      <c r="M6" s="94"/>
      <c r="N6" s="94"/>
      <c r="O6" s="94"/>
      <c r="P6" s="101"/>
      <c r="Q6" s="101"/>
    </row>
    <row r="7" ht="30" customHeight="1" spans="1:17">
      <c r="A7" s="106"/>
      <c r="B7" s="107"/>
      <c r="C7" s="108" t="s">
        <v>8</v>
      </c>
      <c r="D7" s="109"/>
      <c r="E7" s="109"/>
      <c r="F7" s="108" t="s">
        <v>8</v>
      </c>
      <c r="G7" s="61">
        <v>583.75</v>
      </c>
      <c r="H7" s="61">
        <v>264.48</v>
      </c>
      <c r="I7" s="61"/>
      <c r="J7" s="61"/>
      <c r="K7" s="61"/>
      <c r="L7" s="61"/>
      <c r="M7" s="61">
        <f>G7-H7</f>
        <v>319.27</v>
      </c>
      <c r="N7" s="61"/>
      <c r="O7" s="61"/>
      <c r="P7" s="61"/>
      <c r="Q7" s="61"/>
    </row>
    <row r="8" ht="30" customHeight="1" spans="1:17">
      <c r="A8" s="106">
        <v>301</v>
      </c>
      <c r="B8" s="107"/>
      <c r="C8" s="110" t="s">
        <v>152</v>
      </c>
      <c r="D8" s="111">
        <v>501</v>
      </c>
      <c r="E8" s="112"/>
      <c r="F8" s="110" t="s">
        <v>153</v>
      </c>
      <c r="G8" s="61">
        <v>506.8</v>
      </c>
      <c r="H8" s="61">
        <v>226.21</v>
      </c>
      <c r="I8" s="61"/>
      <c r="J8" s="61"/>
      <c r="K8" s="61"/>
      <c r="L8" s="61"/>
      <c r="M8" s="61">
        <f t="shared" ref="M8:M33" si="0">G8-H8</f>
        <v>280.59</v>
      </c>
      <c r="N8" s="61"/>
      <c r="O8" s="61"/>
      <c r="P8" s="61"/>
      <c r="Q8" s="61"/>
    </row>
    <row r="9" ht="30" customHeight="1" spans="1:17">
      <c r="A9" s="113">
        <v>301</v>
      </c>
      <c r="B9" s="114" t="s">
        <v>141</v>
      </c>
      <c r="C9" s="115" t="s">
        <v>154</v>
      </c>
      <c r="D9" s="111">
        <v>501</v>
      </c>
      <c r="E9" s="112" t="s">
        <v>141</v>
      </c>
      <c r="F9" s="115" t="s">
        <v>155</v>
      </c>
      <c r="G9" s="61">
        <v>149.96</v>
      </c>
      <c r="H9" s="61">
        <v>81.35</v>
      </c>
      <c r="I9" s="61"/>
      <c r="J9" s="61"/>
      <c r="K9" s="61"/>
      <c r="L9" s="61"/>
      <c r="M9" s="61">
        <f>G9-H9</f>
        <v>68.61</v>
      </c>
      <c r="N9" s="61"/>
      <c r="O9" s="61"/>
      <c r="P9" s="61"/>
      <c r="Q9" s="61"/>
    </row>
    <row r="10" ht="30" customHeight="1" spans="1:17">
      <c r="A10" s="113">
        <v>301</v>
      </c>
      <c r="B10" s="114" t="s">
        <v>142</v>
      </c>
      <c r="C10" s="115" t="s">
        <v>156</v>
      </c>
      <c r="D10" s="111">
        <v>501</v>
      </c>
      <c r="E10" s="112" t="s">
        <v>141</v>
      </c>
      <c r="F10" s="115" t="s">
        <v>155</v>
      </c>
      <c r="G10" s="61">
        <v>113.77</v>
      </c>
      <c r="H10" s="61">
        <v>58.38</v>
      </c>
      <c r="I10" s="61"/>
      <c r="J10" s="61"/>
      <c r="K10" s="61"/>
      <c r="L10" s="61"/>
      <c r="M10" s="61">
        <f>G10-H10</f>
        <v>55.39</v>
      </c>
      <c r="N10" s="61"/>
      <c r="O10" s="61"/>
      <c r="P10" s="61"/>
      <c r="Q10" s="61"/>
    </row>
    <row r="11" ht="30" customHeight="1" spans="1:17">
      <c r="A11" s="116" t="s">
        <v>157</v>
      </c>
      <c r="B11" s="117" t="s">
        <v>142</v>
      </c>
      <c r="C11" s="118" t="s">
        <v>158</v>
      </c>
      <c r="D11" s="119">
        <v>501</v>
      </c>
      <c r="E11" s="120" t="s">
        <v>141</v>
      </c>
      <c r="F11" s="115" t="s">
        <v>155</v>
      </c>
      <c r="G11" s="61">
        <v>7.15</v>
      </c>
      <c r="H11" s="61">
        <v>3.63</v>
      </c>
      <c r="I11" s="61"/>
      <c r="J11" s="61"/>
      <c r="K11" s="61"/>
      <c r="L11" s="61"/>
      <c r="M11" s="61">
        <f>G11-H11</f>
        <v>3.52</v>
      </c>
      <c r="N11" s="61"/>
      <c r="O11" s="61"/>
      <c r="P11" s="61"/>
      <c r="Q11" s="61"/>
    </row>
    <row r="12" ht="30" customHeight="1" spans="1:17">
      <c r="A12" s="113">
        <v>301</v>
      </c>
      <c r="B12" s="114" t="s">
        <v>159</v>
      </c>
      <c r="C12" s="115" t="s">
        <v>160</v>
      </c>
      <c r="D12" s="111">
        <v>501</v>
      </c>
      <c r="E12" s="112" t="s">
        <v>141</v>
      </c>
      <c r="F12" s="115" t="s">
        <v>155</v>
      </c>
      <c r="G12" s="61">
        <v>21</v>
      </c>
      <c r="H12" s="61">
        <v>11.18</v>
      </c>
      <c r="I12" s="61"/>
      <c r="J12" s="61"/>
      <c r="K12" s="61"/>
      <c r="L12" s="61"/>
      <c r="M12" s="61">
        <f>G12-H12</f>
        <v>9.82</v>
      </c>
      <c r="N12" s="61"/>
      <c r="O12" s="61"/>
      <c r="P12" s="61"/>
      <c r="Q12" s="61"/>
    </row>
    <row r="13" ht="30" customHeight="1" spans="1:17">
      <c r="A13" s="116" t="s">
        <v>157</v>
      </c>
      <c r="B13" s="117" t="s">
        <v>159</v>
      </c>
      <c r="C13" s="118" t="s">
        <v>161</v>
      </c>
      <c r="D13" s="111">
        <v>501</v>
      </c>
      <c r="E13" s="112" t="s">
        <v>141</v>
      </c>
      <c r="F13" s="115" t="s">
        <v>155</v>
      </c>
      <c r="G13" s="61">
        <v>21</v>
      </c>
      <c r="H13" s="61">
        <v>11.18</v>
      </c>
      <c r="I13" s="61"/>
      <c r="J13" s="61"/>
      <c r="K13" s="61"/>
      <c r="L13" s="61"/>
      <c r="M13" s="61">
        <f>G13-H13</f>
        <v>9.82</v>
      </c>
      <c r="N13" s="61"/>
      <c r="O13" s="61"/>
      <c r="P13" s="61"/>
      <c r="Q13" s="61"/>
    </row>
    <row r="14" ht="30" customHeight="1" spans="1:17">
      <c r="A14" s="116" t="s">
        <v>157</v>
      </c>
      <c r="B14" s="117" t="s">
        <v>159</v>
      </c>
      <c r="C14" s="118" t="s">
        <v>162</v>
      </c>
      <c r="D14" s="111">
        <v>501</v>
      </c>
      <c r="E14" s="112" t="s">
        <v>141</v>
      </c>
      <c r="F14" s="115" t="s">
        <v>155</v>
      </c>
      <c r="G14" s="61">
        <v>58.26</v>
      </c>
      <c r="H14" s="61"/>
      <c r="I14" s="61"/>
      <c r="J14" s="61"/>
      <c r="K14" s="61"/>
      <c r="L14" s="61"/>
      <c r="M14" s="61">
        <f>G14-H14</f>
        <v>58.26</v>
      </c>
      <c r="N14" s="61"/>
      <c r="O14" s="61"/>
      <c r="P14" s="61"/>
      <c r="Q14" s="61"/>
    </row>
    <row r="15" ht="30" customHeight="1" spans="1:17">
      <c r="A15" s="116" t="s">
        <v>157</v>
      </c>
      <c r="B15" s="117" t="s">
        <v>140</v>
      </c>
      <c r="C15" s="118" t="s">
        <v>163</v>
      </c>
      <c r="D15" s="111">
        <v>501</v>
      </c>
      <c r="E15" s="112" t="s">
        <v>142</v>
      </c>
      <c r="F15" s="121" t="s">
        <v>164</v>
      </c>
      <c r="G15" s="61">
        <v>66.93</v>
      </c>
      <c r="H15" s="61">
        <v>30.16</v>
      </c>
      <c r="I15" s="61"/>
      <c r="J15" s="61"/>
      <c r="K15" s="61"/>
      <c r="L15" s="61"/>
      <c r="M15" s="61">
        <f>G15-H15</f>
        <v>36.77</v>
      </c>
      <c r="N15" s="61"/>
      <c r="O15" s="61"/>
      <c r="P15" s="61"/>
      <c r="Q15" s="61"/>
    </row>
    <row r="16" ht="30" customHeight="1" spans="1:17">
      <c r="A16" s="116">
        <v>301</v>
      </c>
      <c r="B16" s="117" t="s">
        <v>165</v>
      </c>
      <c r="C16" s="118" t="s">
        <v>166</v>
      </c>
      <c r="D16" s="111">
        <v>501</v>
      </c>
      <c r="E16" s="112" t="s">
        <v>142</v>
      </c>
      <c r="F16" s="121" t="s">
        <v>164</v>
      </c>
      <c r="G16" s="61">
        <v>10.81</v>
      </c>
      <c r="H16" s="61"/>
      <c r="I16" s="61"/>
      <c r="J16" s="61"/>
      <c r="K16" s="61"/>
      <c r="L16" s="61"/>
      <c r="M16" s="61">
        <f>G16-H16</f>
        <v>10.81</v>
      </c>
      <c r="N16" s="61"/>
      <c r="O16" s="61"/>
      <c r="P16" s="61"/>
      <c r="Q16" s="61"/>
    </row>
    <row r="17" ht="30" customHeight="1" spans="1:17">
      <c r="A17" s="116">
        <v>301</v>
      </c>
      <c r="B17" s="117" t="s">
        <v>167</v>
      </c>
      <c r="C17" s="118" t="s">
        <v>168</v>
      </c>
      <c r="D17" s="111">
        <v>501</v>
      </c>
      <c r="E17" s="112" t="s">
        <v>142</v>
      </c>
      <c r="F17" s="121" t="s">
        <v>164</v>
      </c>
      <c r="G17" s="61">
        <v>19.93</v>
      </c>
      <c r="H17" s="61">
        <v>10.56</v>
      </c>
      <c r="I17" s="61"/>
      <c r="J17" s="61"/>
      <c r="K17" s="61"/>
      <c r="L17" s="61"/>
      <c r="M17" s="61">
        <f>G17-H17</f>
        <v>9.37</v>
      </c>
      <c r="N17" s="61"/>
      <c r="O17" s="61"/>
      <c r="P17" s="61"/>
      <c r="Q17" s="61"/>
    </row>
    <row r="18" ht="30" customHeight="1" spans="1:17">
      <c r="A18" s="116">
        <v>301</v>
      </c>
      <c r="B18" s="117" t="s">
        <v>169</v>
      </c>
      <c r="C18" s="118" t="s">
        <v>170</v>
      </c>
      <c r="D18" s="111">
        <v>501</v>
      </c>
      <c r="E18" s="112" t="s">
        <v>142</v>
      </c>
      <c r="F18" s="121" t="s">
        <v>164</v>
      </c>
      <c r="G18" s="61">
        <v>1.16</v>
      </c>
      <c r="H18" s="61">
        <v>0.22</v>
      </c>
      <c r="I18" s="61"/>
      <c r="J18" s="61"/>
      <c r="K18" s="61"/>
      <c r="L18" s="61"/>
      <c r="M18" s="61">
        <f>G18-H18</f>
        <v>0.94</v>
      </c>
      <c r="N18" s="61"/>
      <c r="O18" s="61"/>
      <c r="P18" s="61"/>
      <c r="Q18" s="61"/>
    </row>
    <row r="19" ht="30" customHeight="1" spans="1:17">
      <c r="A19" s="116">
        <v>301</v>
      </c>
      <c r="B19" s="117" t="s">
        <v>169</v>
      </c>
      <c r="C19" s="118" t="s">
        <v>171</v>
      </c>
      <c r="D19" s="111">
        <v>501</v>
      </c>
      <c r="E19" s="112" t="s">
        <v>142</v>
      </c>
      <c r="F19" s="121" t="s">
        <v>164</v>
      </c>
      <c r="G19" s="61">
        <v>0.57</v>
      </c>
      <c r="H19" s="61">
        <v>0.3</v>
      </c>
      <c r="I19" s="61"/>
      <c r="J19" s="61"/>
      <c r="K19" s="61"/>
      <c r="L19" s="61"/>
      <c r="M19" s="61">
        <f>G19-H19</f>
        <v>0.27</v>
      </c>
      <c r="N19" s="61"/>
      <c r="O19" s="61"/>
      <c r="P19" s="61"/>
      <c r="Q19" s="61"/>
    </row>
    <row r="20" ht="30" customHeight="1" spans="1:17">
      <c r="A20" s="116">
        <v>301</v>
      </c>
      <c r="B20" s="117" t="s">
        <v>169</v>
      </c>
      <c r="C20" s="118" t="s">
        <v>172</v>
      </c>
      <c r="D20" s="111">
        <v>501</v>
      </c>
      <c r="E20" s="112" t="s">
        <v>142</v>
      </c>
      <c r="F20" s="121" t="s">
        <v>164</v>
      </c>
      <c r="G20" s="61">
        <v>1.42</v>
      </c>
      <c r="H20" s="61">
        <v>0.75</v>
      </c>
      <c r="I20" s="61"/>
      <c r="J20" s="61"/>
      <c r="K20" s="61"/>
      <c r="L20" s="61"/>
      <c r="M20" s="61">
        <f>G20-H20</f>
        <v>0.67</v>
      </c>
      <c r="N20" s="61"/>
      <c r="O20" s="61"/>
      <c r="P20" s="61"/>
      <c r="Q20" s="61"/>
    </row>
    <row r="21" ht="30" customHeight="1" spans="1:17">
      <c r="A21" s="116">
        <v>301</v>
      </c>
      <c r="B21" s="117" t="s">
        <v>169</v>
      </c>
      <c r="C21" s="118" t="s">
        <v>173</v>
      </c>
      <c r="D21" s="111">
        <v>501</v>
      </c>
      <c r="E21" s="112" t="s">
        <v>142</v>
      </c>
      <c r="F21" s="121" t="s">
        <v>164</v>
      </c>
      <c r="G21" s="61">
        <v>0.67</v>
      </c>
      <c r="H21" s="61">
        <v>0.4</v>
      </c>
      <c r="I21" s="61"/>
      <c r="J21" s="61"/>
      <c r="K21" s="61"/>
      <c r="L21" s="61"/>
      <c r="M21" s="61">
        <f>G21-H21</f>
        <v>0.27</v>
      </c>
      <c r="N21" s="61"/>
      <c r="O21" s="61"/>
      <c r="P21" s="61"/>
      <c r="Q21" s="61"/>
    </row>
    <row r="22" ht="30" customHeight="1" spans="1:17">
      <c r="A22" s="113" t="s">
        <v>157</v>
      </c>
      <c r="B22" s="114" t="s">
        <v>174</v>
      </c>
      <c r="C22" s="115" t="s">
        <v>175</v>
      </c>
      <c r="D22" s="111">
        <v>501</v>
      </c>
      <c r="E22" s="112" t="s">
        <v>159</v>
      </c>
      <c r="F22" s="121" t="s">
        <v>175</v>
      </c>
      <c r="G22" s="61">
        <v>34.17</v>
      </c>
      <c r="H22" s="61">
        <v>18.1</v>
      </c>
      <c r="I22" s="61"/>
      <c r="J22" s="61"/>
      <c r="K22" s="61"/>
      <c r="L22" s="61"/>
      <c r="M22" s="61">
        <f>G22-H22</f>
        <v>16.07</v>
      </c>
      <c r="N22" s="61"/>
      <c r="O22" s="61"/>
      <c r="P22" s="61"/>
      <c r="Q22" s="61"/>
    </row>
    <row r="23" ht="30" customHeight="1" spans="1:17">
      <c r="A23" s="106">
        <v>302</v>
      </c>
      <c r="B23" s="107"/>
      <c r="C23" s="110" t="s">
        <v>176</v>
      </c>
      <c r="D23" s="111">
        <v>502</v>
      </c>
      <c r="E23" s="111"/>
      <c r="F23" s="110" t="s">
        <v>177</v>
      </c>
      <c r="G23" s="61">
        <v>30.15</v>
      </c>
      <c r="H23" s="61">
        <v>19.1</v>
      </c>
      <c r="I23" s="61"/>
      <c r="J23" s="61"/>
      <c r="K23" s="61"/>
      <c r="L23" s="61"/>
      <c r="M23" s="61">
        <f>G23-H23</f>
        <v>11.05</v>
      </c>
      <c r="N23" s="61"/>
      <c r="O23" s="61"/>
      <c r="P23" s="61"/>
      <c r="Q23" s="61"/>
    </row>
    <row r="24" ht="30" customHeight="1" spans="1:17">
      <c r="A24" s="113" t="s">
        <v>178</v>
      </c>
      <c r="B24" s="114" t="s">
        <v>179</v>
      </c>
      <c r="C24" s="115" t="s">
        <v>180</v>
      </c>
      <c r="D24" s="111">
        <v>502</v>
      </c>
      <c r="E24" s="112" t="s">
        <v>141</v>
      </c>
      <c r="F24" s="121" t="s">
        <v>181</v>
      </c>
      <c r="G24" s="61">
        <v>5.28</v>
      </c>
      <c r="H24" s="61">
        <v>2.52</v>
      </c>
      <c r="I24" s="61"/>
      <c r="J24" s="61"/>
      <c r="K24" s="61"/>
      <c r="L24" s="61"/>
      <c r="M24" s="61">
        <f>G24-H24</f>
        <v>2.76</v>
      </c>
      <c r="N24" s="61"/>
      <c r="O24" s="61"/>
      <c r="P24" s="61"/>
      <c r="Q24" s="61"/>
    </row>
    <row r="25" ht="30" customHeight="1" spans="1:17">
      <c r="A25" s="113">
        <v>302</v>
      </c>
      <c r="B25" s="114">
        <v>28</v>
      </c>
      <c r="C25" s="115" t="s">
        <v>182</v>
      </c>
      <c r="D25" s="111">
        <v>502</v>
      </c>
      <c r="E25" s="112" t="s">
        <v>141</v>
      </c>
      <c r="F25" s="121" t="s">
        <v>181</v>
      </c>
      <c r="G25" s="61">
        <v>5.69</v>
      </c>
      <c r="H25" s="61">
        <v>3.01</v>
      </c>
      <c r="I25" s="61"/>
      <c r="J25" s="61"/>
      <c r="K25" s="61"/>
      <c r="L25" s="61"/>
      <c r="M25" s="61">
        <f>G25-H25</f>
        <v>2.68</v>
      </c>
      <c r="N25" s="61"/>
      <c r="O25" s="61"/>
      <c r="P25" s="61"/>
      <c r="Q25" s="61"/>
    </row>
    <row r="26" ht="30" customHeight="1" spans="1:17">
      <c r="A26" s="113">
        <v>302</v>
      </c>
      <c r="B26" s="114">
        <v>29</v>
      </c>
      <c r="C26" s="115" t="s">
        <v>183</v>
      </c>
      <c r="D26" s="111">
        <v>502</v>
      </c>
      <c r="E26" s="112" t="s">
        <v>141</v>
      </c>
      <c r="F26" s="121" t="s">
        <v>181</v>
      </c>
      <c r="G26" s="61">
        <v>7.12</v>
      </c>
      <c r="H26" s="61">
        <v>1.51</v>
      </c>
      <c r="I26" s="61"/>
      <c r="J26" s="61"/>
      <c r="K26" s="61"/>
      <c r="L26" s="61"/>
      <c r="M26" s="61">
        <f>G26-H26</f>
        <v>5.61</v>
      </c>
      <c r="N26" s="61"/>
      <c r="O26" s="61"/>
      <c r="P26" s="61"/>
      <c r="Q26" s="61"/>
    </row>
    <row r="27" ht="30" customHeight="1" spans="1:17">
      <c r="A27" s="113">
        <v>302</v>
      </c>
      <c r="B27" s="114">
        <v>39</v>
      </c>
      <c r="C27" s="115" t="s">
        <v>184</v>
      </c>
      <c r="D27" s="111">
        <v>502</v>
      </c>
      <c r="E27" s="112" t="s">
        <v>141</v>
      </c>
      <c r="F27" s="121" t="s">
        <v>181</v>
      </c>
      <c r="G27" s="61">
        <v>12.06</v>
      </c>
      <c r="H27" s="61">
        <v>12.06</v>
      </c>
      <c r="I27" s="61"/>
      <c r="J27" s="61"/>
      <c r="K27" s="61"/>
      <c r="L27" s="61"/>
      <c r="M27" s="61">
        <f>G27-H27</f>
        <v>0</v>
      </c>
      <c r="N27" s="61"/>
      <c r="O27" s="61"/>
      <c r="P27" s="61"/>
      <c r="Q27" s="61"/>
    </row>
    <row r="28" ht="30" customHeight="1" spans="1:17">
      <c r="A28" s="106">
        <v>303</v>
      </c>
      <c r="B28" s="107"/>
      <c r="C28" s="110" t="s">
        <v>185</v>
      </c>
      <c r="D28" s="111">
        <v>509</v>
      </c>
      <c r="E28" s="111"/>
      <c r="F28" s="110" t="s">
        <v>185</v>
      </c>
      <c r="G28" s="61">
        <v>46.8</v>
      </c>
      <c r="H28" s="61">
        <v>19.17</v>
      </c>
      <c r="I28" s="61"/>
      <c r="J28" s="61"/>
      <c r="K28" s="61"/>
      <c r="L28" s="61"/>
      <c r="M28" s="61">
        <f>G28-H28</f>
        <v>27.63</v>
      </c>
      <c r="N28" s="61"/>
      <c r="O28" s="61"/>
      <c r="P28" s="61"/>
      <c r="Q28" s="61"/>
    </row>
    <row r="29" ht="30" customHeight="1" spans="1:17">
      <c r="A29" s="113">
        <v>303</v>
      </c>
      <c r="B29" s="114" t="s">
        <v>142</v>
      </c>
      <c r="C29" s="115" t="s">
        <v>186</v>
      </c>
      <c r="D29" s="111">
        <v>509</v>
      </c>
      <c r="E29" s="112" t="s">
        <v>79</v>
      </c>
      <c r="F29" s="121" t="s">
        <v>187</v>
      </c>
      <c r="G29" s="61">
        <v>8.21</v>
      </c>
      <c r="H29" s="61">
        <v>7.42</v>
      </c>
      <c r="I29" s="61"/>
      <c r="J29" s="61"/>
      <c r="K29" s="61"/>
      <c r="L29" s="61"/>
      <c r="M29" s="61">
        <f>G29-H29</f>
        <v>0.790000000000001</v>
      </c>
      <c r="N29" s="61"/>
      <c r="O29" s="61"/>
      <c r="P29" s="61"/>
      <c r="Q29" s="61"/>
    </row>
    <row r="30" ht="30" customHeight="1" spans="1:17">
      <c r="A30" s="116" t="s">
        <v>188</v>
      </c>
      <c r="B30" s="117" t="s">
        <v>142</v>
      </c>
      <c r="C30" s="118" t="s">
        <v>189</v>
      </c>
      <c r="D30" s="111">
        <v>509</v>
      </c>
      <c r="E30" s="112" t="s">
        <v>79</v>
      </c>
      <c r="F30" s="121" t="s">
        <v>187</v>
      </c>
      <c r="G30" s="61">
        <v>3.7</v>
      </c>
      <c r="H30" s="61">
        <v>3.36</v>
      </c>
      <c r="I30" s="61"/>
      <c r="J30" s="61"/>
      <c r="K30" s="61"/>
      <c r="L30" s="61"/>
      <c r="M30" s="61">
        <f>G30-H30</f>
        <v>0.34</v>
      </c>
      <c r="N30" s="61"/>
      <c r="O30" s="61"/>
      <c r="P30" s="61"/>
      <c r="Q30" s="61"/>
    </row>
    <row r="31" ht="30" customHeight="1" spans="1:17">
      <c r="A31" s="116" t="s">
        <v>188</v>
      </c>
      <c r="B31" s="117" t="s">
        <v>142</v>
      </c>
      <c r="C31" s="118" t="s">
        <v>190</v>
      </c>
      <c r="D31" s="111">
        <v>509</v>
      </c>
      <c r="E31" s="112" t="s">
        <v>79</v>
      </c>
      <c r="F31" s="121" t="s">
        <v>187</v>
      </c>
      <c r="G31" s="61">
        <v>25.83</v>
      </c>
      <c r="H31" s="61"/>
      <c r="I31" s="61"/>
      <c r="J31" s="61"/>
      <c r="K31" s="61"/>
      <c r="L31" s="61"/>
      <c r="M31" s="61">
        <f>G31-H31</f>
        <v>25.83</v>
      </c>
      <c r="N31" s="61"/>
      <c r="O31" s="61"/>
      <c r="P31" s="61"/>
      <c r="Q31" s="61"/>
    </row>
    <row r="32" ht="30" customHeight="1" spans="1:17">
      <c r="A32" s="116" t="s">
        <v>188</v>
      </c>
      <c r="B32" s="117" t="s">
        <v>142</v>
      </c>
      <c r="C32" s="118" t="s">
        <v>191</v>
      </c>
      <c r="D32" s="111">
        <v>509</v>
      </c>
      <c r="E32" s="112" t="s">
        <v>79</v>
      </c>
      <c r="F32" s="121" t="s">
        <v>187</v>
      </c>
      <c r="G32" s="61">
        <v>8.34</v>
      </c>
      <c r="H32" s="61">
        <v>7.67</v>
      </c>
      <c r="I32" s="61"/>
      <c r="J32" s="61"/>
      <c r="K32" s="61"/>
      <c r="L32" s="61"/>
      <c r="M32" s="61">
        <f>G32-H32</f>
        <v>0.67</v>
      </c>
      <c r="N32" s="61"/>
      <c r="O32" s="61"/>
      <c r="P32" s="61"/>
      <c r="Q32" s="61"/>
    </row>
    <row r="33" ht="30" customHeight="1" spans="1:17">
      <c r="A33" s="113">
        <v>303</v>
      </c>
      <c r="B33" s="114" t="s">
        <v>143</v>
      </c>
      <c r="C33" s="115" t="s">
        <v>192</v>
      </c>
      <c r="D33" s="111">
        <v>509</v>
      </c>
      <c r="E33" s="112" t="s">
        <v>141</v>
      </c>
      <c r="F33" s="121" t="s">
        <v>193</v>
      </c>
      <c r="G33" s="61">
        <v>0.72</v>
      </c>
      <c r="H33" s="61">
        <v>0.72</v>
      </c>
      <c r="I33" s="61"/>
      <c r="J33" s="61"/>
      <c r="K33" s="61"/>
      <c r="L33" s="61"/>
      <c r="M33" s="61">
        <f>G33-H33</f>
        <v>0</v>
      </c>
      <c r="N33" s="61"/>
      <c r="O33" s="61"/>
      <c r="P33" s="61"/>
      <c r="Q33" s="61"/>
    </row>
  </sheetData>
  <mergeCells count="17">
    <mergeCell ref="A1:Q1"/>
    <mergeCell ref="A2:E2"/>
    <mergeCell ref="P2:Q2"/>
    <mergeCell ref="G3:Q3"/>
    <mergeCell ref="J4:O4"/>
    <mergeCell ref="G4:G6"/>
    <mergeCell ref="J5:J6"/>
    <mergeCell ref="K5:K6"/>
    <mergeCell ref="L5:L6"/>
    <mergeCell ref="M5:M6"/>
    <mergeCell ref="N5:N6"/>
    <mergeCell ref="O5:O6"/>
    <mergeCell ref="P4:P6"/>
    <mergeCell ref="Q4:Q6"/>
    <mergeCell ref="H4:I5"/>
    <mergeCell ref="A3:C5"/>
    <mergeCell ref="D3:F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5"/>
  <sheetViews>
    <sheetView showGridLines="0" showZeros="0" workbookViewId="0">
      <selection activeCell="B18" sqref="B18"/>
    </sheetView>
  </sheetViews>
  <sheetFormatPr defaultColWidth="8.875" defaultRowHeight="14.25" outlineLevelCol="1"/>
  <cols>
    <col min="1" max="1" width="55.375" style="69" customWidth="1"/>
    <col min="2" max="2" width="51.75" style="69" customWidth="1"/>
    <col min="3" max="29" width="9" style="69"/>
    <col min="30" max="16384" width="8.875" style="69"/>
  </cols>
  <sheetData>
    <row r="1" s="67" customFormat="1" ht="42" customHeight="1" spans="1:2">
      <c r="A1" s="70" t="s">
        <v>194</v>
      </c>
      <c r="B1" s="70"/>
    </row>
    <row r="2" ht="15" customHeight="1" spans="1:2">
      <c r="A2" s="16" t="s">
        <v>1</v>
      </c>
      <c r="B2" s="17" t="s">
        <v>2</v>
      </c>
    </row>
    <row r="3" s="68" customFormat="1" ht="20.1" customHeight="1" spans="1:2">
      <c r="A3" s="71" t="s">
        <v>195</v>
      </c>
      <c r="B3" s="72" t="s">
        <v>196</v>
      </c>
    </row>
    <row r="4" s="68" customFormat="1" ht="20.1" customHeight="1" spans="1:2">
      <c r="A4" s="73" t="s">
        <v>197</v>
      </c>
      <c r="B4" s="74">
        <v>1.5</v>
      </c>
    </row>
    <row r="5" s="68" customFormat="1" ht="20.1" customHeight="1" spans="1:2">
      <c r="A5" s="75" t="s">
        <v>198</v>
      </c>
      <c r="B5" s="74"/>
    </row>
    <row r="6" s="68" customFormat="1" ht="20.1" customHeight="1" spans="1:2">
      <c r="A6" s="75" t="s">
        <v>199</v>
      </c>
      <c r="B6" s="74">
        <v>1.5</v>
      </c>
    </row>
    <row r="7" s="68" customFormat="1" ht="20.1" customHeight="1" spans="1:2">
      <c r="A7" s="75" t="s">
        <v>200</v>
      </c>
      <c r="B7" s="74"/>
    </row>
    <row r="8" s="68" customFormat="1" ht="20.1" customHeight="1" spans="1:2">
      <c r="A8" s="75" t="s">
        <v>201</v>
      </c>
      <c r="B8" s="74"/>
    </row>
    <row r="9" s="68" customFormat="1" ht="20.1" customHeight="1" spans="1:2">
      <c r="A9" s="75" t="s">
        <v>202</v>
      </c>
      <c r="B9" s="74"/>
    </row>
    <row r="10" s="68" customFormat="1" ht="6" customHeight="1" spans="1:2">
      <c r="A10" s="14"/>
      <c r="B10" s="14"/>
    </row>
    <row r="11" s="68" customFormat="1" ht="78" customHeight="1" spans="1:2">
      <c r="A11" s="76" t="s">
        <v>203</v>
      </c>
      <c r="B11" s="76"/>
    </row>
    <row r="12" s="68" customFormat="1" customHeight="1" spans="1:2">
      <c r="A12" s="69"/>
      <c r="B12" s="69"/>
    </row>
    <row r="13" s="68" customFormat="1" customHeight="1" spans="1:2">
      <c r="A13" s="69"/>
      <c r="B13" s="69"/>
    </row>
    <row r="14" s="68" customFormat="1" customHeight="1" spans="1:2">
      <c r="A14" s="69"/>
      <c r="B14" s="69"/>
    </row>
    <row r="15" s="68" customFormat="1" customHeight="1" spans="1:2">
      <c r="A15" s="69"/>
      <c r="B15" s="69"/>
    </row>
    <row r="16" s="68" customFormat="1" customHeight="1" spans="1:2">
      <c r="A16" s="69"/>
      <c r="B16" s="69"/>
    </row>
    <row r="17" s="68" customFormat="1" customHeight="1"/>
    <row r="18" s="68" customFormat="1" customHeight="1"/>
    <row r="19" s="68" customFormat="1" customHeight="1"/>
    <row r="20" s="68" customFormat="1" customHeight="1"/>
    <row r="21" s="68" customFormat="1" customHeight="1"/>
    <row r="22" s="68" customFormat="1" customHeight="1"/>
    <row r="23" s="68" customFormat="1" customHeight="1"/>
    <row r="24" s="68" customFormat="1" customHeight="1"/>
    <row r="25" s="68" customFormat="1" customHeight="1"/>
    <row r="26" s="68" customFormat="1" customHeight="1"/>
    <row r="27" s="68" customFormat="1" customHeight="1"/>
    <row r="28" s="68" customFormat="1" customHeight="1"/>
    <row r="29" s="68" customFormat="1" customHeight="1"/>
    <row r="30" s="68" customFormat="1" customHeight="1"/>
    <row r="31" s="68" customFormat="1" customHeight="1"/>
    <row r="32" s="68" customFormat="1" customHeight="1" spans="1:2">
      <c r="A32" s="69"/>
      <c r="B32" s="69"/>
    </row>
    <row r="33" s="68" customFormat="1" customHeight="1" spans="1:2">
      <c r="A33" s="69"/>
      <c r="B33" s="69"/>
    </row>
    <row r="34" s="68" customFormat="1" customHeight="1" spans="1:2">
      <c r="A34" s="69"/>
      <c r="B34" s="69"/>
    </row>
    <row r="35" s="68" customFormat="1" customHeight="1" spans="1:2">
      <c r="A35" s="69"/>
      <c r="B35" s="69"/>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showGridLines="0" showZeros="0" workbookViewId="0">
      <selection activeCell="B8" sqref="B8:K8"/>
    </sheetView>
  </sheetViews>
  <sheetFormatPr defaultColWidth="7" defaultRowHeight="11.25"/>
  <cols>
    <col min="1" max="2" width="3.375" style="42" customWidth="1"/>
    <col min="3" max="3" width="3.625" style="42" customWidth="1"/>
    <col min="4" max="4" width="23.5" style="42" customWidth="1"/>
    <col min="5" max="5" width="10.25" style="42" customWidth="1"/>
    <col min="6" max="11" width="10.625" style="42" customWidth="1"/>
    <col min="12" max="16384" width="7" style="42"/>
  </cols>
  <sheetData>
    <row r="1" ht="42" customHeight="1" spans="1:11">
      <c r="A1" s="43" t="s">
        <v>204</v>
      </c>
      <c r="B1" s="43"/>
      <c r="C1" s="43"/>
      <c r="D1" s="43"/>
      <c r="E1" s="43"/>
      <c r="F1" s="43"/>
      <c r="G1" s="43"/>
      <c r="H1" s="43"/>
      <c r="I1" s="43"/>
      <c r="J1" s="43"/>
      <c r="K1" s="43"/>
    </row>
    <row r="2" ht="15" customHeight="1" spans="1:11">
      <c r="A2" s="16" t="s">
        <v>1</v>
      </c>
      <c r="B2" s="16"/>
      <c r="C2" s="16"/>
      <c r="D2" s="16"/>
      <c r="E2" s="44"/>
      <c r="F2" s="45"/>
      <c r="G2" s="45"/>
      <c r="H2" s="45"/>
      <c r="I2" s="45"/>
      <c r="J2" s="45"/>
      <c r="K2" s="63" t="s">
        <v>2</v>
      </c>
    </row>
    <row r="3" s="40" customFormat="1" ht="16.5" customHeight="1" spans="1:11">
      <c r="A3" s="46" t="s">
        <v>88</v>
      </c>
      <c r="B3" s="47"/>
      <c r="C3" s="48"/>
      <c r="D3" s="49" t="s">
        <v>43</v>
      </c>
      <c r="E3" s="50" t="s">
        <v>44</v>
      </c>
      <c r="F3" s="51"/>
      <c r="G3" s="51"/>
      <c r="H3" s="51"/>
      <c r="I3" s="51"/>
      <c r="J3" s="51"/>
      <c r="K3" s="51"/>
    </row>
    <row r="4" s="40" customFormat="1" ht="14.25" customHeight="1" spans="1:11">
      <c r="A4" s="52" t="s">
        <v>55</v>
      </c>
      <c r="B4" s="53" t="s">
        <v>56</v>
      </c>
      <c r="C4" s="53" t="s">
        <v>57</v>
      </c>
      <c r="D4" s="54"/>
      <c r="E4" s="50"/>
      <c r="F4" s="55" t="s">
        <v>90</v>
      </c>
      <c r="G4" s="55"/>
      <c r="H4" s="55"/>
      <c r="I4" s="64" t="s">
        <v>91</v>
      </c>
      <c r="J4" s="65"/>
      <c r="K4" s="66"/>
    </row>
    <row r="5" s="40" customFormat="1" ht="37.5" customHeight="1" spans="1:11">
      <c r="A5" s="52"/>
      <c r="B5" s="53"/>
      <c r="C5" s="53"/>
      <c r="D5" s="56"/>
      <c r="E5" s="50"/>
      <c r="F5" s="50" t="s">
        <v>18</v>
      </c>
      <c r="G5" s="50" t="s">
        <v>137</v>
      </c>
      <c r="H5" s="50" t="s">
        <v>138</v>
      </c>
      <c r="I5" s="50" t="s">
        <v>18</v>
      </c>
      <c r="J5" s="50" t="s">
        <v>94</v>
      </c>
      <c r="K5" s="50" t="s">
        <v>95</v>
      </c>
    </row>
    <row r="6" s="40" customFormat="1" ht="20.1" customHeight="1" spans="1:11">
      <c r="A6" s="57" t="s">
        <v>67</v>
      </c>
      <c r="B6" s="53" t="s">
        <v>67</v>
      </c>
      <c r="C6" s="53" t="s">
        <v>67</v>
      </c>
      <c r="D6" s="53" t="s">
        <v>67</v>
      </c>
      <c r="E6" s="51">
        <v>1</v>
      </c>
      <c r="F6" s="51">
        <v>2</v>
      </c>
      <c r="G6" s="51">
        <v>3</v>
      </c>
      <c r="H6" s="51">
        <v>4</v>
      </c>
      <c r="I6" s="51">
        <v>5</v>
      </c>
      <c r="J6" s="51">
        <v>6</v>
      </c>
      <c r="K6" s="51">
        <v>7</v>
      </c>
    </row>
    <row r="7" s="40" customFormat="1" ht="20.1" customHeight="1" spans="1:11">
      <c r="A7" s="58"/>
      <c r="B7" s="59"/>
      <c r="C7" s="59"/>
      <c r="D7" s="60"/>
      <c r="E7" s="61"/>
      <c r="F7" s="61"/>
      <c r="G7" s="61"/>
      <c r="H7" s="61"/>
      <c r="I7" s="61"/>
      <c r="J7" s="61"/>
      <c r="K7" s="61"/>
    </row>
    <row r="8" s="41" customFormat="1" ht="14.25" spans="1:11">
      <c r="A8" s="38"/>
      <c r="B8" s="62" t="s">
        <v>205</v>
      </c>
      <c r="C8" s="62"/>
      <c r="D8" s="62"/>
      <c r="E8" s="62"/>
      <c r="F8" s="62"/>
      <c r="G8" s="62"/>
      <c r="H8" s="62"/>
      <c r="I8" s="62"/>
      <c r="J8" s="62"/>
      <c r="K8" s="62"/>
    </row>
    <row r="9" s="41" customFormat="1" ht="14.25" spans="1:11">
      <c r="A9" s="42"/>
      <c r="B9" s="38"/>
      <c r="C9" s="38"/>
      <c r="D9" s="38"/>
      <c r="E9" s="38"/>
      <c r="F9" s="38"/>
      <c r="G9" s="38"/>
      <c r="H9" s="38"/>
      <c r="I9" s="38"/>
      <c r="J9" s="38"/>
      <c r="K9" s="38"/>
    </row>
    <row r="10" s="41" customFormat="1" ht="14.25" spans="1:11">
      <c r="A10" s="38"/>
      <c r="B10" s="38"/>
      <c r="C10" s="38"/>
      <c r="D10" s="38"/>
      <c r="E10" s="38"/>
      <c r="F10" s="38"/>
      <c r="G10" s="38"/>
      <c r="H10" s="38"/>
      <c r="I10" s="38"/>
      <c r="J10" s="38"/>
      <c r="K10" s="38"/>
    </row>
    <row r="11" s="41" customFormat="1" ht="14.25" spans="1:11">
      <c r="A11" s="38"/>
      <c r="B11" s="38"/>
      <c r="C11" s="38"/>
      <c r="D11" s="38"/>
      <c r="E11" s="38"/>
      <c r="F11" s="38"/>
      <c r="G11" s="38"/>
      <c r="H11" s="38"/>
      <c r="I11" s="38"/>
      <c r="J11" s="38"/>
      <c r="K11" s="38"/>
    </row>
    <row r="12" s="41" customFormat="1" ht="14.25" spans="1:11">
      <c r="A12" s="38"/>
      <c r="B12" s="38"/>
      <c r="C12" s="38"/>
      <c r="D12" s="38"/>
      <c r="E12" s="38"/>
      <c r="F12" s="38"/>
      <c r="G12" s="38"/>
      <c r="H12" s="38"/>
      <c r="I12" s="38"/>
      <c r="J12" s="38"/>
      <c r="K12" s="38"/>
    </row>
    <row r="13" s="41" customFormat="1" ht="14.25"/>
    <row r="14" s="41" customFormat="1" ht="14.25"/>
    <row r="15" s="41" customFormat="1" ht="14.25"/>
    <row r="16" s="41" customFormat="1" ht="14.25"/>
    <row r="17" s="41" customFormat="1" ht="14.25"/>
    <row r="18" s="41" customFormat="1" ht="14.25"/>
    <row r="19" s="41" customFormat="1" ht="14.25"/>
    <row r="20" s="41" customFormat="1" ht="14.25"/>
    <row r="21" s="41" customFormat="1" ht="14.25"/>
    <row r="22" s="41" customFormat="1" ht="14.25"/>
    <row r="23" s="41" customFormat="1" ht="14.25"/>
    <row r="24" s="41" customFormat="1" ht="14.25"/>
    <row r="25" s="41" customFormat="1" ht="14.25"/>
    <row r="26" s="41" customFormat="1" ht="14.25"/>
    <row r="27" s="41" customFormat="1" ht="14.25"/>
    <row r="28" s="41" customFormat="1" ht="14.25"/>
    <row r="29" s="41" customFormat="1" ht="14.25"/>
    <row r="30" s="41" customFormat="1" ht="14.25"/>
    <row r="31" s="41" customFormat="1" ht="14.25"/>
  </sheetData>
  <mergeCells count="12">
    <mergeCell ref="A1:K1"/>
    <mergeCell ref="A2:D2"/>
    <mergeCell ref="A3:C3"/>
    <mergeCell ref="F3:K3"/>
    <mergeCell ref="F4:H4"/>
    <mergeCell ref="I4:K4"/>
    <mergeCell ref="B8:K8"/>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7"/>
  <sheetViews>
    <sheetView showGridLines="0" showZeros="0" workbookViewId="0">
      <selection activeCell="A15" sqref="A15"/>
    </sheetView>
  </sheetViews>
  <sheetFormatPr defaultColWidth="8.875" defaultRowHeight="14.25"/>
  <cols>
    <col min="1" max="1" width="38" style="23" customWidth="1"/>
    <col min="2" max="2" width="15.5" style="23" customWidth="1"/>
    <col min="3" max="3" width="37.625" style="23" customWidth="1"/>
    <col min="4" max="4" width="14.625" style="23" customWidth="1"/>
    <col min="5" max="31" width="9" style="23"/>
    <col min="32" max="16384" width="8.875" style="23"/>
  </cols>
  <sheetData>
    <row r="1" ht="42" customHeight="1" spans="1:4">
      <c r="A1" s="24" t="s">
        <v>206</v>
      </c>
      <c r="B1" s="24"/>
      <c r="C1" s="24"/>
      <c r="D1" s="24"/>
    </row>
    <row r="2" ht="15" customHeight="1" spans="1:4">
      <c r="A2" s="16" t="s">
        <v>1</v>
      </c>
      <c r="B2" s="16"/>
      <c r="C2" s="16"/>
      <c r="D2" s="17" t="s">
        <v>2</v>
      </c>
    </row>
    <row r="3" ht="21" customHeight="1" spans="1:4">
      <c r="A3" s="25" t="s">
        <v>207</v>
      </c>
      <c r="B3" s="26" t="s">
        <v>208</v>
      </c>
      <c r="C3" s="25" t="s">
        <v>207</v>
      </c>
      <c r="D3" s="26" t="s">
        <v>209</v>
      </c>
    </row>
    <row r="4" ht="21" customHeight="1" spans="1:4">
      <c r="A4" s="27" t="s">
        <v>210</v>
      </c>
      <c r="B4" s="28"/>
      <c r="C4" s="29" t="s">
        <v>211</v>
      </c>
      <c r="D4" s="30" t="s">
        <v>212</v>
      </c>
    </row>
    <row r="5" ht="21" customHeight="1" spans="1:4">
      <c r="A5" s="27" t="s">
        <v>213</v>
      </c>
      <c r="B5" s="28"/>
      <c r="C5" s="29" t="s">
        <v>214</v>
      </c>
      <c r="D5" s="28"/>
    </row>
    <row r="6" ht="21" customHeight="1" spans="1:4">
      <c r="A6" s="27" t="s">
        <v>215</v>
      </c>
      <c r="B6" s="28"/>
      <c r="C6" s="29" t="s">
        <v>216</v>
      </c>
      <c r="D6" s="28"/>
    </row>
    <row r="7" ht="21" customHeight="1" spans="1:4">
      <c r="A7" s="27" t="s">
        <v>217</v>
      </c>
      <c r="B7" s="28"/>
      <c r="C7" s="29" t="s">
        <v>218</v>
      </c>
      <c r="D7" s="28"/>
    </row>
    <row r="8" ht="21" customHeight="1" spans="1:4">
      <c r="A8" s="27" t="s">
        <v>219</v>
      </c>
      <c r="B8" s="28"/>
      <c r="C8" s="29" t="s">
        <v>220</v>
      </c>
      <c r="D8" s="28"/>
    </row>
    <row r="9" ht="21" customHeight="1" spans="1:4">
      <c r="A9" s="27"/>
      <c r="B9" s="28"/>
      <c r="C9" s="29"/>
      <c r="D9" s="28"/>
    </row>
    <row r="10" s="21" customFormat="1" ht="21" customHeight="1" spans="1:4">
      <c r="A10" s="31" t="s">
        <v>221</v>
      </c>
      <c r="B10" s="32"/>
      <c r="C10" s="33" t="s">
        <v>222</v>
      </c>
      <c r="D10" s="32"/>
    </row>
    <row r="11" s="22" customFormat="1" ht="21" customHeight="1" spans="1:4">
      <c r="A11" s="34" t="s">
        <v>223</v>
      </c>
      <c r="B11" s="35"/>
      <c r="C11" s="36" t="s">
        <v>224</v>
      </c>
      <c r="D11" s="28"/>
    </row>
    <row r="12" ht="21" customHeight="1" spans="1:4">
      <c r="A12" s="37" t="s">
        <v>225</v>
      </c>
      <c r="B12" s="28"/>
      <c r="C12" s="34"/>
      <c r="D12" s="28"/>
    </row>
    <row r="13" ht="21" customHeight="1" spans="1:4">
      <c r="A13" s="36"/>
      <c r="B13" s="28"/>
      <c r="C13" s="34"/>
      <c r="D13" s="28"/>
    </row>
    <row r="14" ht="21" customHeight="1" spans="1:4">
      <c r="A14" s="31" t="s">
        <v>39</v>
      </c>
      <c r="B14" s="32"/>
      <c r="C14" s="33" t="s">
        <v>40</v>
      </c>
      <c r="D14" s="32"/>
    </row>
    <row r="15" s="21" customFormat="1" ht="21" customHeight="1" spans="1:9">
      <c r="A15" s="38" t="s">
        <v>226</v>
      </c>
      <c r="B15" s="38"/>
      <c r="C15" s="38"/>
      <c r="D15" s="38"/>
      <c r="E15" s="38"/>
      <c r="F15" s="38"/>
      <c r="G15" s="38"/>
      <c r="H15" s="38"/>
      <c r="I15" s="38"/>
    </row>
    <row r="16" spans="4:4">
      <c r="D16" s="39"/>
    </row>
    <row r="17" spans="2:2">
      <c r="B17" s="39">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7"/>
  <sheetViews>
    <sheetView showGridLines="0" showZeros="0" workbookViewId="0">
      <selection activeCell="C27" sqref="C27"/>
    </sheetView>
  </sheetViews>
  <sheetFormatPr defaultColWidth="8.875" defaultRowHeight="14.25" outlineLevelRow="6" outlineLevelCol="2"/>
  <cols>
    <col min="1" max="1" width="35.375" style="14" customWidth="1"/>
    <col min="2" max="3" width="35.5" style="14" customWidth="1"/>
    <col min="4" max="16384" width="8.875" style="14"/>
  </cols>
  <sheetData>
    <row r="1" ht="42" customHeight="1" spans="1:3">
      <c r="A1" s="15" t="s">
        <v>227</v>
      </c>
      <c r="B1" s="15"/>
      <c r="C1" s="15"/>
    </row>
    <row r="2" ht="15" customHeight="1" spans="1:3">
      <c r="A2" s="16" t="s">
        <v>1</v>
      </c>
      <c r="B2" s="16"/>
      <c r="C2" s="17" t="s">
        <v>2</v>
      </c>
    </row>
    <row r="3" ht="20.1" customHeight="1" spans="1:3">
      <c r="A3" s="18" t="s">
        <v>88</v>
      </c>
      <c r="B3" s="18" t="s">
        <v>43</v>
      </c>
      <c r="C3" s="18" t="s">
        <v>228</v>
      </c>
    </row>
    <row r="4" ht="20.1" customHeight="1" spans="1:3">
      <c r="A4" s="18" t="s">
        <v>229</v>
      </c>
      <c r="B4" s="18" t="s">
        <v>229</v>
      </c>
      <c r="C4" s="18">
        <v>1</v>
      </c>
    </row>
    <row r="5" ht="19.5" customHeight="1" spans="1:3">
      <c r="A5" s="19">
        <v>302</v>
      </c>
      <c r="B5" s="19" t="s">
        <v>176</v>
      </c>
      <c r="C5" s="20">
        <v>30.15</v>
      </c>
    </row>
    <row r="6" ht="19.5" customHeight="1"/>
    <row r="7"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64"/>
  <sheetViews>
    <sheetView showGridLines="0" showZeros="0" tabSelected="1" workbookViewId="0">
      <selection activeCell="H14" sqref="H14:O14"/>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ht="35" customHeight="1" spans="1:20">
      <c r="A1" s="2" t="s">
        <v>230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3" t="s">
        <v>2</v>
      </c>
    </row>
    <row r="3" ht="18.95" customHeight="1" spans="1:20">
      <c r="A3" s="5" t="s">
        <v>231</v>
      </c>
      <c r="B3" s="5"/>
      <c r="C3" s="5"/>
      <c r="D3" s="5"/>
      <c r="E3" s="5"/>
      <c r="F3" s="5"/>
      <c r="G3" s="5"/>
      <c r="H3" s="6" t="s">
        <v>232</v>
      </c>
      <c r="I3" s="5"/>
      <c r="J3" s="5"/>
      <c r="K3" s="5"/>
      <c r="L3" s="5"/>
      <c r="M3" s="5"/>
      <c r="N3" s="5"/>
      <c r="O3" s="5"/>
      <c r="P3" s="5"/>
      <c r="Q3" s="5"/>
      <c r="R3" s="5"/>
      <c r="S3" s="5"/>
      <c r="T3" s="5"/>
    </row>
    <row r="4" ht="18.95" customHeight="1" spans="1:20">
      <c r="A4" s="5" t="s">
        <v>233</v>
      </c>
      <c r="B4" s="5"/>
      <c r="C4" s="5"/>
      <c r="D4" s="5"/>
      <c r="E4" s="5"/>
      <c r="F4" s="5"/>
      <c r="G4" s="5"/>
      <c r="H4" s="6"/>
      <c r="I4" s="5"/>
      <c r="J4" s="5" t="s">
        <v>234</v>
      </c>
      <c r="K4" s="5"/>
      <c r="L4" s="5"/>
      <c r="M4" s="5"/>
      <c r="N4" s="5" t="s">
        <v>235</v>
      </c>
      <c r="O4" s="5"/>
      <c r="P4" s="5"/>
      <c r="Q4" s="5"/>
      <c r="R4" s="5"/>
      <c r="S4" s="5"/>
      <c r="T4" s="5"/>
    </row>
    <row r="5" ht="18.95" customHeight="1" spans="1:20">
      <c r="A5" s="7" t="s">
        <v>236</v>
      </c>
      <c r="B5" s="8" t="s">
        <v>237</v>
      </c>
      <c r="C5" s="8"/>
      <c r="D5" s="8"/>
      <c r="E5" s="8"/>
      <c r="F5" s="8"/>
      <c r="G5" s="8"/>
      <c r="H5" s="7"/>
      <c r="I5" s="7"/>
      <c r="J5" s="7" t="s">
        <v>238</v>
      </c>
      <c r="K5" s="7"/>
      <c r="L5" s="7"/>
      <c r="M5" s="7"/>
      <c r="N5" s="7" t="s">
        <v>239</v>
      </c>
      <c r="O5" s="7"/>
      <c r="P5" s="7"/>
      <c r="Q5" s="7"/>
      <c r="R5" s="7"/>
      <c r="S5" s="7"/>
      <c r="T5" s="7"/>
    </row>
    <row r="6" ht="18.95" customHeight="1" spans="1:20">
      <c r="A6" s="7"/>
      <c r="B6" s="7" t="s">
        <v>240</v>
      </c>
      <c r="C6" s="7"/>
      <c r="D6" s="7"/>
      <c r="E6" s="7"/>
      <c r="F6" s="7"/>
      <c r="G6" s="7"/>
      <c r="H6" s="7" t="s">
        <v>150</v>
      </c>
      <c r="I6" s="7"/>
      <c r="J6" s="7" t="s">
        <v>241</v>
      </c>
      <c r="K6" s="7"/>
      <c r="L6" s="7"/>
      <c r="M6" s="7"/>
      <c r="N6" s="7" t="s">
        <v>242</v>
      </c>
      <c r="O6" s="7"/>
      <c r="P6" s="7"/>
      <c r="Q6" s="7"/>
      <c r="R6" s="7"/>
      <c r="S6" s="7"/>
      <c r="T6" s="7"/>
    </row>
    <row r="7" ht="30.95" customHeight="1" spans="1:20">
      <c r="A7" s="7"/>
      <c r="B7" s="7" t="s">
        <v>243</v>
      </c>
      <c r="C7" s="7"/>
      <c r="D7" s="7"/>
      <c r="E7" s="7"/>
      <c r="F7" s="7"/>
      <c r="G7" s="7"/>
      <c r="H7" s="7" t="s">
        <v>244</v>
      </c>
      <c r="I7" s="7">
        <v>50</v>
      </c>
      <c r="J7" s="7" t="s">
        <v>245</v>
      </c>
      <c r="K7" s="7"/>
      <c r="L7" s="7"/>
      <c r="M7" s="7"/>
      <c r="N7" s="7"/>
      <c r="O7" s="7"/>
      <c r="P7" s="7"/>
      <c r="Q7" s="7" t="s">
        <v>17</v>
      </c>
      <c r="R7" s="7"/>
      <c r="S7" s="7"/>
      <c r="T7" s="7"/>
    </row>
    <row r="8" ht="18.95" customHeight="1" spans="1:20">
      <c r="A8" s="7"/>
      <c r="B8" s="7" t="s">
        <v>246</v>
      </c>
      <c r="C8" s="7"/>
      <c r="D8" s="7"/>
      <c r="E8" s="7"/>
      <c r="F8" s="7"/>
      <c r="G8" s="7"/>
      <c r="H8" s="7" t="s">
        <v>150</v>
      </c>
      <c r="I8" s="7" t="s">
        <v>247</v>
      </c>
      <c r="J8" s="7" t="s">
        <v>248</v>
      </c>
      <c r="K8" s="7"/>
      <c r="L8" s="7"/>
      <c r="M8" s="7"/>
      <c r="N8" s="7"/>
      <c r="O8" s="7"/>
      <c r="P8" s="7"/>
      <c r="Q8" s="7" t="s">
        <v>249</v>
      </c>
      <c r="R8" s="7"/>
      <c r="S8" s="7"/>
      <c r="T8" s="7"/>
    </row>
    <row r="9" ht="47" customHeight="1" spans="1:20">
      <c r="A9" s="7"/>
      <c r="B9" s="7" t="s">
        <v>250</v>
      </c>
      <c r="C9" s="7"/>
      <c r="D9" s="7"/>
      <c r="E9" s="7"/>
      <c r="F9" s="7"/>
      <c r="G9" s="7"/>
      <c r="H9" s="9" t="s">
        <v>251</v>
      </c>
      <c r="I9" s="9"/>
      <c r="J9" s="9"/>
      <c r="K9" s="9"/>
      <c r="L9" s="9"/>
      <c r="M9" s="9"/>
      <c r="N9" s="9"/>
      <c r="O9" s="9"/>
      <c r="P9" s="9"/>
      <c r="Q9" s="9"/>
      <c r="R9" s="9"/>
      <c r="S9" s="9"/>
      <c r="T9" s="9"/>
    </row>
    <row r="10" ht="18.95" customHeight="1" spans="1:20">
      <c r="A10" s="7"/>
      <c r="B10" s="7" t="s">
        <v>252</v>
      </c>
      <c r="C10" s="7"/>
      <c r="D10" s="7"/>
      <c r="E10" s="7"/>
      <c r="F10" s="7"/>
      <c r="G10" s="7"/>
      <c r="H10" s="7" t="s">
        <v>253</v>
      </c>
      <c r="I10" s="7"/>
      <c r="J10" s="7"/>
      <c r="K10" s="7"/>
      <c r="L10" s="7"/>
      <c r="M10" s="7"/>
      <c r="N10" s="7"/>
      <c r="O10" s="7"/>
      <c r="P10" s="7"/>
      <c r="Q10" s="7"/>
      <c r="R10" s="7"/>
      <c r="S10" s="7"/>
      <c r="T10" s="7"/>
    </row>
    <row r="11" ht="17" customHeight="1" spans="1:20">
      <c r="A11" s="7" t="s">
        <v>254</v>
      </c>
      <c r="B11" s="7" t="s">
        <v>255</v>
      </c>
      <c r="C11" s="7"/>
      <c r="D11" s="7"/>
      <c r="E11" s="7"/>
      <c r="F11" s="7"/>
      <c r="G11" s="7"/>
      <c r="H11" s="7" t="s">
        <v>256</v>
      </c>
      <c r="I11" s="7"/>
      <c r="J11" s="7"/>
      <c r="K11" s="7"/>
      <c r="L11" s="7"/>
      <c r="M11" s="7"/>
      <c r="N11" s="7"/>
      <c r="O11" s="7"/>
      <c r="P11" s="7"/>
      <c r="Q11" s="7"/>
      <c r="R11" s="7"/>
      <c r="S11" s="7"/>
      <c r="T11" s="7"/>
    </row>
    <row r="12" ht="17" customHeight="1" spans="1:20">
      <c r="A12" s="7"/>
      <c r="B12" s="7" t="s">
        <v>257</v>
      </c>
      <c r="C12" s="7"/>
      <c r="D12" s="7" t="s">
        <v>258</v>
      </c>
      <c r="E12" s="7"/>
      <c r="F12" s="7" t="s">
        <v>259</v>
      </c>
      <c r="G12" s="7"/>
      <c r="H12" s="7" t="s">
        <v>260</v>
      </c>
      <c r="I12" s="7"/>
      <c r="J12" s="7"/>
      <c r="K12" s="7"/>
      <c r="L12" s="7"/>
      <c r="M12" s="7"/>
      <c r="N12" s="7"/>
      <c r="O12" s="7"/>
      <c r="P12" s="7" t="s">
        <v>261</v>
      </c>
      <c r="Q12" s="7"/>
      <c r="R12" s="7"/>
      <c r="S12" s="7"/>
      <c r="T12" s="7"/>
    </row>
    <row r="13" ht="17" customHeight="1" spans="1:20">
      <c r="A13" s="7"/>
      <c r="B13" s="7"/>
      <c r="C13" s="7"/>
      <c r="D13" s="7" t="s">
        <v>262</v>
      </c>
      <c r="E13" s="7"/>
      <c r="F13" s="7" t="s">
        <v>263</v>
      </c>
      <c r="G13" s="7"/>
      <c r="H13" s="7"/>
      <c r="I13" s="7"/>
      <c r="J13" s="7"/>
      <c r="K13" s="7"/>
      <c r="L13" s="7"/>
      <c r="M13" s="7"/>
      <c r="N13" s="7"/>
      <c r="O13" s="7"/>
      <c r="P13" s="7"/>
      <c r="Q13" s="7"/>
      <c r="R13" s="7"/>
      <c r="S13" s="7"/>
      <c r="T13" s="7"/>
    </row>
    <row r="14" ht="17" customHeight="1" spans="1:20">
      <c r="A14" s="7"/>
      <c r="B14" s="7"/>
      <c r="C14" s="7"/>
      <c r="D14" s="7"/>
      <c r="E14" s="7"/>
      <c r="F14" s="7" t="s">
        <v>264</v>
      </c>
      <c r="G14" s="7"/>
      <c r="H14" s="7"/>
      <c r="I14" s="7"/>
      <c r="J14" s="7"/>
      <c r="K14" s="7"/>
      <c r="L14" s="7"/>
      <c r="M14" s="7"/>
      <c r="N14" s="7"/>
      <c r="O14" s="7"/>
      <c r="P14" s="7" t="s">
        <v>265</v>
      </c>
      <c r="Q14" s="7"/>
      <c r="R14" s="7"/>
      <c r="S14" s="7"/>
      <c r="T14" s="7"/>
    </row>
    <row r="15" ht="17" customHeight="1" spans="1:20">
      <c r="A15" s="7"/>
      <c r="B15" s="7"/>
      <c r="C15" s="7"/>
      <c r="D15" s="7"/>
      <c r="E15" s="7"/>
      <c r="F15" s="7" t="s">
        <v>266</v>
      </c>
      <c r="G15" s="7"/>
      <c r="H15" s="7"/>
      <c r="I15" s="7"/>
      <c r="J15" s="7"/>
      <c r="K15" s="7"/>
      <c r="L15" s="7"/>
      <c r="M15" s="7"/>
      <c r="N15" s="7"/>
      <c r="O15" s="7"/>
      <c r="P15" s="7"/>
      <c r="Q15" s="7"/>
      <c r="R15" s="7"/>
      <c r="S15" s="7"/>
      <c r="T15" s="7"/>
    </row>
    <row r="16" ht="17" customHeight="1" spans="1:20">
      <c r="A16" s="7"/>
      <c r="B16" s="7"/>
      <c r="C16" s="7"/>
      <c r="D16" s="7"/>
      <c r="E16" s="7"/>
      <c r="F16" s="7" t="s">
        <v>267</v>
      </c>
      <c r="G16" s="7"/>
      <c r="H16" s="7"/>
      <c r="I16" s="7"/>
      <c r="J16" s="7"/>
      <c r="K16" s="7"/>
      <c r="L16" s="7"/>
      <c r="M16" s="7"/>
      <c r="N16" s="7"/>
      <c r="O16" s="7"/>
      <c r="P16" s="7"/>
      <c r="Q16" s="7"/>
      <c r="R16" s="7"/>
      <c r="S16" s="7"/>
      <c r="T16" s="7"/>
    </row>
    <row r="17" ht="17" customHeight="1" spans="1:20">
      <c r="A17" s="7"/>
      <c r="B17" s="7"/>
      <c r="C17" s="7"/>
      <c r="D17" s="7" t="s">
        <v>268</v>
      </c>
      <c r="E17" s="7"/>
      <c r="F17" s="7" t="s">
        <v>269</v>
      </c>
      <c r="G17" s="7"/>
      <c r="H17" s="7"/>
      <c r="I17" s="7"/>
      <c r="J17" s="7"/>
      <c r="K17" s="7"/>
      <c r="L17" s="7"/>
      <c r="M17" s="7"/>
      <c r="N17" s="7"/>
      <c r="O17" s="7"/>
      <c r="P17" s="7" t="s">
        <v>270</v>
      </c>
      <c r="Q17" s="7"/>
      <c r="R17" s="7"/>
      <c r="S17" s="7"/>
      <c r="T17" s="7"/>
    </row>
    <row r="18" ht="17" customHeight="1" spans="1:20">
      <c r="A18" s="7"/>
      <c r="B18" s="7"/>
      <c r="C18" s="7"/>
      <c r="D18" s="7"/>
      <c r="E18" s="7"/>
      <c r="F18" s="7" t="s">
        <v>271</v>
      </c>
      <c r="G18" s="7"/>
      <c r="H18" s="7"/>
      <c r="I18" s="7"/>
      <c r="J18" s="7"/>
      <c r="K18" s="7"/>
      <c r="L18" s="7"/>
      <c r="M18" s="7"/>
      <c r="N18" s="7"/>
      <c r="O18" s="7"/>
      <c r="P18" s="7"/>
      <c r="Q18" s="7"/>
      <c r="R18" s="7"/>
      <c r="S18" s="7"/>
      <c r="T18" s="7"/>
    </row>
    <row r="19" ht="17" customHeight="1" spans="1:20">
      <c r="A19" s="7"/>
      <c r="B19" s="7"/>
      <c r="C19" s="7"/>
      <c r="D19" s="7"/>
      <c r="E19" s="7"/>
      <c r="F19" s="7" t="s">
        <v>272</v>
      </c>
      <c r="G19" s="7"/>
      <c r="H19" s="7"/>
      <c r="I19" s="7"/>
      <c r="J19" s="7"/>
      <c r="K19" s="7"/>
      <c r="L19" s="7"/>
      <c r="M19" s="7"/>
      <c r="N19" s="7"/>
      <c r="O19" s="7"/>
      <c r="P19" s="7"/>
      <c r="Q19" s="7"/>
      <c r="R19" s="7"/>
      <c r="S19" s="7"/>
      <c r="T19" s="7"/>
    </row>
    <row r="20" ht="17" customHeight="1" spans="1:20">
      <c r="A20" s="7"/>
      <c r="B20" s="7"/>
      <c r="C20" s="7"/>
      <c r="D20" s="7"/>
      <c r="E20" s="7"/>
      <c r="F20" s="7" t="s">
        <v>273</v>
      </c>
      <c r="G20" s="7"/>
      <c r="H20" s="7"/>
      <c r="I20" s="7"/>
      <c r="J20" s="7"/>
      <c r="K20" s="7"/>
      <c r="L20" s="7"/>
      <c r="M20" s="7"/>
      <c r="N20" s="7"/>
      <c r="O20" s="7"/>
      <c r="P20" s="7" t="s">
        <v>274</v>
      </c>
      <c r="Q20" s="7"/>
      <c r="R20" s="7"/>
      <c r="S20" s="7"/>
      <c r="T20" s="7"/>
    </row>
    <row r="21" ht="17" customHeight="1" spans="1:20">
      <c r="A21" s="7"/>
      <c r="B21" s="7"/>
      <c r="C21" s="7"/>
      <c r="D21" s="7" t="s">
        <v>275</v>
      </c>
      <c r="E21" s="7"/>
      <c r="F21" s="7" t="s">
        <v>276</v>
      </c>
      <c r="G21" s="7"/>
      <c r="H21" s="7"/>
      <c r="I21" s="7"/>
      <c r="J21" s="7"/>
      <c r="K21" s="7"/>
      <c r="L21" s="7"/>
      <c r="M21" s="7"/>
      <c r="N21" s="7"/>
      <c r="O21" s="7"/>
      <c r="P21" s="7" t="s">
        <v>277</v>
      </c>
      <c r="Q21" s="7"/>
      <c r="R21" s="7"/>
      <c r="S21" s="7"/>
      <c r="T21" s="7"/>
    </row>
    <row r="22" ht="11.1" customHeight="1" spans="1:20">
      <c r="A22" s="10"/>
      <c r="B22" s="10"/>
      <c r="C22" s="10"/>
      <c r="D22" s="10"/>
      <c r="E22" s="10"/>
      <c r="F22" s="10"/>
      <c r="G22" s="10"/>
      <c r="H22" s="11"/>
      <c r="I22" s="11"/>
      <c r="J22" s="12"/>
      <c r="K22" s="12"/>
      <c r="L22" s="12"/>
      <c r="M22" s="12"/>
      <c r="N22" s="12"/>
      <c r="O22" s="12"/>
      <c r="P22" s="12"/>
      <c r="Q22" s="12"/>
      <c r="R22" s="12"/>
      <c r="S22" s="12"/>
      <c r="T22" s="12"/>
    </row>
    <row r="23" ht="45" customHeight="1" spans="1:20">
      <c r="A23" s="2" t="s">
        <v>230</v>
      </c>
      <c r="B23" s="2"/>
      <c r="C23" s="2"/>
      <c r="D23" s="2"/>
      <c r="E23" s="2"/>
      <c r="F23" s="2"/>
      <c r="G23" s="2"/>
      <c r="H23" s="2"/>
      <c r="I23" s="2"/>
      <c r="J23" s="2"/>
      <c r="K23" s="2"/>
      <c r="L23" s="2"/>
      <c r="M23" s="2"/>
      <c r="N23" s="2"/>
      <c r="O23" s="2"/>
      <c r="P23" s="2"/>
      <c r="Q23" s="2"/>
      <c r="R23" s="2"/>
      <c r="S23" s="2"/>
      <c r="T23" s="2"/>
    </row>
    <row r="24" ht="18.95" customHeight="1" spans="1:20">
      <c r="A24" s="3" t="s">
        <v>1</v>
      </c>
      <c r="B24" s="3"/>
      <c r="C24" s="3"/>
      <c r="D24" s="3"/>
      <c r="E24" s="3"/>
      <c r="F24" s="3"/>
      <c r="G24" s="3"/>
      <c r="H24" s="4"/>
      <c r="I24" s="4"/>
      <c r="J24" s="4"/>
      <c r="K24" s="4"/>
      <c r="L24" s="4"/>
      <c r="M24" s="4"/>
      <c r="N24" s="4"/>
      <c r="O24" s="4"/>
      <c r="P24" s="4"/>
      <c r="Q24" s="4"/>
      <c r="R24" s="4"/>
      <c r="S24" s="4"/>
      <c r="T24" s="13" t="s">
        <v>2</v>
      </c>
    </row>
    <row r="25" ht="24" customHeight="1" spans="1:20">
      <c r="A25" s="5" t="s">
        <v>231</v>
      </c>
      <c r="B25" s="5"/>
      <c r="C25" s="5"/>
      <c r="D25" s="5"/>
      <c r="E25" s="5"/>
      <c r="F25" s="5"/>
      <c r="G25" s="5"/>
      <c r="H25" s="6" t="s">
        <v>278</v>
      </c>
      <c r="I25" s="5"/>
      <c r="J25" s="5"/>
      <c r="K25" s="5"/>
      <c r="L25" s="5"/>
      <c r="M25" s="5"/>
      <c r="N25" s="5"/>
      <c r="O25" s="5"/>
      <c r="P25" s="5"/>
      <c r="Q25" s="5"/>
      <c r="R25" s="5"/>
      <c r="S25" s="5"/>
      <c r="T25" s="5"/>
    </row>
    <row r="26" ht="24" customHeight="1" spans="1:20">
      <c r="A26" s="5" t="s">
        <v>233</v>
      </c>
      <c r="B26" s="5"/>
      <c r="C26" s="5"/>
      <c r="D26" s="5"/>
      <c r="E26" s="5"/>
      <c r="F26" s="5"/>
      <c r="G26" s="5"/>
      <c r="H26" s="6"/>
      <c r="I26" s="5"/>
      <c r="J26" s="5" t="s">
        <v>234</v>
      </c>
      <c r="K26" s="5"/>
      <c r="L26" s="5"/>
      <c r="M26" s="5"/>
      <c r="N26" s="5" t="s">
        <v>235</v>
      </c>
      <c r="O26" s="5"/>
      <c r="P26" s="5"/>
      <c r="Q26" s="5"/>
      <c r="R26" s="5"/>
      <c r="S26" s="5"/>
      <c r="T26" s="5"/>
    </row>
    <row r="27" ht="24" customHeight="1" spans="1:20">
      <c r="A27" s="7" t="s">
        <v>236</v>
      </c>
      <c r="B27" s="8" t="s">
        <v>237</v>
      </c>
      <c r="C27" s="8"/>
      <c r="D27" s="8"/>
      <c r="E27" s="8"/>
      <c r="F27" s="8"/>
      <c r="G27" s="8"/>
      <c r="H27" s="7"/>
      <c r="I27" s="7"/>
      <c r="J27" s="7" t="s">
        <v>238</v>
      </c>
      <c r="K27" s="7"/>
      <c r="L27" s="7"/>
      <c r="M27" s="7"/>
      <c r="N27" s="7" t="s">
        <v>279</v>
      </c>
      <c r="O27" s="7"/>
      <c r="P27" s="7"/>
      <c r="Q27" s="7"/>
      <c r="R27" s="7"/>
      <c r="S27" s="7"/>
      <c r="T27" s="7"/>
    </row>
    <row r="28" ht="24" customHeight="1" spans="1:20">
      <c r="A28" s="7"/>
      <c r="B28" s="7" t="s">
        <v>240</v>
      </c>
      <c r="C28" s="7"/>
      <c r="D28" s="7"/>
      <c r="E28" s="7"/>
      <c r="F28" s="7"/>
      <c r="G28" s="7"/>
      <c r="H28" s="7" t="s">
        <v>150</v>
      </c>
      <c r="I28" s="7"/>
      <c r="J28" s="7" t="s">
        <v>241</v>
      </c>
      <c r="K28" s="7"/>
      <c r="L28" s="7"/>
      <c r="M28" s="7"/>
      <c r="N28" s="7" t="s">
        <v>242</v>
      </c>
      <c r="O28" s="7"/>
      <c r="P28" s="7"/>
      <c r="Q28" s="7"/>
      <c r="R28" s="7"/>
      <c r="S28" s="7"/>
      <c r="T28" s="7"/>
    </row>
    <row r="29" ht="24" customHeight="1" spans="1:20">
      <c r="A29" s="7"/>
      <c r="B29" s="7" t="s">
        <v>243</v>
      </c>
      <c r="C29" s="7"/>
      <c r="D29" s="7"/>
      <c r="E29" s="7"/>
      <c r="F29" s="7"/>
      <c r="G29" s="7"/>
      <c r="H29" s="7" t="s">
        <v>244</v>
      </c>
      <c r="I29" s="7">
        <v>25</v>
      </c>
      <c r="J29" s="7" t="s">
        <v>245</v>
      </c>
      <c r="K29" s="7"/>
      <c r="L29" s="7"/>
      <c r="M29" s="7"/>
      <c r="N29" s="7"/>
      <c r="O29" s="7"/>
      <c r="P29" s="7"/>
      <c r="Q29" s="7" t="s">
        <v>17</v>
      </c>
      <c r="R29" s="7"/>
      <c r="S29" s="7"/>
      <c r="T29" s="7"/>
    </row>
    <row r="30" ht="24" customHeight="1" spans="1:20">
      <c r="A30" s="7"/>
      <c r="B30" s="7" t="s">
        <v>246</v>
      </c>
      <c r="C30" s="7"/>
      <c r="D30" s="7"/>
      <c r="E30" s="7"/>
      <c r="F30" s="7"/>
      <c r="G30" s="7"/>
      <c r="H30" s="7" t="s">
        <v>150</v>
      </c>
      <c r="I30" s="7" t="s">
        <v>247</v>
      </c>
      <c r="J30" s="7" t="s">
        <v>248</v>
      </c>
      <c r="K30" s="7"/>
      <c r="L30" s="7"/>
      <c r="M30" s="7"/>
      <c r="N30" s="7"/>
      <c r="O30" s="7"/>
      <c r="P30" s="7"/>
      <c r="Q30" s="7" t="s">
        <v>249</v>
      </c>
      <c r="R30" s="7"/>
      <c r="S30" s="7"/>
      <c r="T30" s="7"/>
    </row>
    <row r="31" ht="53.1" customHeight="1" spans="1:20">
      <c r="A31" s="7"/>
      <c r="B31" s="7" t="s">
        <v>250</v>
      </c>
      <c r="C31" s="7"/>
      <c r="D31" s="7"/>
      <c r="E31" s="7"/>
      <c r="F31" s="7"/>
      <c r="G31" s="7"/>
      <c r="H31" s="9" t="s">
        <v>280</v>
      </c>
      <c r="I31" s="9"/>
      <c r="J31" s="9"/>
      <c r="K31" s="9"/>
      <c r="L31" s="9"/>
      <c r="M31" s="9"/>
      <c r="N31" s="9"/>
      <c r="O31" s="9"/>
      <c r="P31" s="9"/>
      <c r="Q31" s="9"/>
      <c r="R31" s="9"/>
      <c r="S31" s="9"/>
      <c r="T31" s="9"/>
    </row>
    <row r="32" ht="33" customHeight="1" spans="1:20">
      <c r="A32" s="7"/>
      <c r="B32" s="7" t="s">
        <v>252</v>
      </c>
      <c r="C32" s="7"/>
      <c r="D32" s="7"/>
      <c r="E32" s="7"/>
      <c r="F32" s="7"/>
      <c r="G32" s="7"/>
      <c r="H32" s="9" t="s">
        <v>281</v>
      </c>
      <c r="I32" s="9"/>
      <c r="J32" s="9"/>
      <c r="K32" s="9"/>
      <c r="L32" s="9"/>
      <c r="M32" s="9"/>
      <c r="N32" s="9"/>
      <c r="O32" s="9"/>
      <c r="P32" s="9"/>
      <c r="Q32" s="9"/>
      <c r="R32" s="9"/>
      <c r="S32" s="9"/>
      <c r="T32" s="9"/>
    </row>
    <row r="33" ht="21" customHeight="1" spans="1:20">
      <c r="A33" s="7" t="s">
        <v>254</v>
      </c>
      <c r="B33" s="7" t="s">
        <v>255</v>
      </c>
      <c r="C33" s="7"/>
      <c r="D33" s="7"/>
      <c r="E33" s="7"/>
      <c r="F33" s="7"/>
      <c r="G33" s="7"/>
      <c r="H33" s="7" t="s">
        <v>282</v>
      </c>
      <c r="I33" s="7"/>
      <c r="J33" s="7"/>
      <c r="K33" s="7"/>
      <c r="L33" s="7"/>
      <c r="M33" s="7"/>
      <c r="N33" s="7"/>
      <c r="O33" s="7"/>
      <c r="P33" s="7"/>
      <c r="Q33" s="7"/>
      <c r="R33" s="7"/>
      <c r="S33" s="7"/>
      <c r="T33" s="7"/>
    </row>
    <row r="34" ht="21" customHeight="1" spans="1:20">
      <c r="A34" s="7"/>
      <c r="B34" s="7" t="s">
        <v>257</v>
      </c>
      <c r="C34" s="7"/>
      <c r="D34" s="7" t="s">
        <v>258</v>
      </c>
      <c r="E34" s="7"/>
      <c r="F34" s="7" t="s">
        <v>259</v>
      </c>
      <c r="G34" s="7"/>
      <c r="H34" s="7" t="s">
        <v>260</v>
      </c>
      <c r="I34" s="7"/>
      <c r="J34" s="7"/>
      <c r="K34" s="7"/>
      <c r="L34" s="7"/>
      <c r="M34" s="7"/>
      <c r="N34" s="7"/>
      <c r="O34" s="7"/>
      <c r="P34" s="7" t="s">
        <v>261</v>
      </c>
      <c r="Q34" s="7"/>
      <c r="R34" s="7"/>
      <c r="S34" s="7"/>
      <c r="T34" s="7"/>
    </row>
    <row r="35" ht="21" customHeight="1" spans="1:20">
      <c r="A35" s="7"/>
      <c r="B35" s="7"/>
      <c r="C35" s="7"/>
      <c r="D35" s="7" t="s">
        <v>262</v>
      </c>
      <c r="E35" s="7"/>
      <c r="F35" s="7" t="s">
        <v>263</v>
      </c>
      <c r="G35" s="7"/>
      <c r="H35" s="7"/>
      <c r="I35" s="7"/>
      <c r="J35" s="7"/>
      <c r="K35" s="7"/>
      <c r="L35" s="7"/>
      <c r="M35" s="7"/>
      <c r="N35" s="7"/>
      <c r="O35" s="7"/>
      <c r="P35" s="7"/>
      <c r="Q35" s="7"/>
      <c r="R35" s="7"/>
      <c r="S35" s="7"/>
      <c r="T35" s="7"/>
    </row>
    <row r="36" ht="21" customHeight="1" spans="1:20">
      <c r="A36" s="7"/>
      <c r="B36" s="7"/>
      <c r="C36" s="7"/>
      <c r="D36" s="7"/>
      <c r="E36" s="7"/>
      <c r="F36" s="7" t="s">
        <v>264</v>
      </c>
      <c r="G36" s="7"/>
      <c r="H36" s="7"/>
      <c r="I36" s="7"/>
      <c r="J36" s="7"/>
      <c r="K36" s="7"/>
      <c r="L36" s="7"/>
      <c r="M36" s="7"/>
      <c r="N36" s="7"/>
      <c r="O36" s="7"/>
      <c r="P36" s="7" t="s">
        <v>265</v>
      </c>
      <c r="Q36" s="7"/>
      <c r="R36" s="7"/>
      <c r="S36" s="7"/>
      <c r="T36" s="7"/>
    </row>
    <row r="37" ht="21" customHeight="1" spans="1:20">
      <c r="A37" s="7"/>
      <c r="B37" s="7"/>
      <c r="C37" s="7"/>
      <c r="D37" s="7"/>
      <c r="E37" s="7"/>
      <c r="F37" s="7" t="s">
        <v>266</v>
      </c>
      <c r="G37" s="7"/>
      <c r="H37" s="7"/>
      <c r="I37" s="7"/>
      <c r="J37" s="7"/>
      <c r="K37" s="7"/>
      <c r="L37" s="7"/>
      <c r="M37" s="7"/>
      <c r="N37" s="7"/>
      <c r="O37" s="7"/>
      <c r="P37" s="7"/>
      <c r="Q37" s="7"/>
      <c r="R37" s="7"/>
      <c r="S37" s="7"/>
      <c r="T37" s="7"/>
    </row>
    <row r="38" ht="21" customHeight="1" spans="1:20">
      <c r="A38" s="7"/>
      <c r="B38" s="7"/>
      <c r="C38" s="7"/>
      <c r="D38" s="7"/>
      <c r="E38" s="7"/>
      <c r="F38" s="7" t="s">
        <v>267</v>
      </c>
      <c r="G38" s="7"/>
      <c r="H38" s="7"/>
      <c r="I38" s="7"/>
      <c r="J38" s="7"/>
      <c r="K38" s="7"/>
      <c r="L38" s="7"/>
      <c r="M38" s="7"/>
      <c r="N38" s="7"/>
      <c r="O38" s="7"/>
      <c r="P38" s="7"/>
      <c r="Q38" s="7"/>
      <c r="R38" s="7"/>
      <c r="S38" s="7"/>
      <c r="T38" s="7"/>
    </row>
    <row r="39" ht="21" customHeight="1" spans="1:20">
      <c r="A39" s="7"/>
      <c r="B39" s="7"/>
      <c r="C39" s="7"/>
      <c r="D39" s="7" t="s">
        <v>268</v>
      </c>
      <c r="E39" s="7"/>
      <c r="F39" s="7" t="s">
        <v>269</v>
      </c>
      <c r="G39" s="7"/>
      <c r="H39" s="7"/>
      <c r="I39" s="7"/>
      <c r="J39" s="7"/>
      <c r="K39" s="7"/>
      <c r="L39" s="7"/>
      <c r="M39" s="7"/>
      <c r="N39" s="7"/>
      <c r="O39" s="7"/>
      <c r="P39" s="7" t="s">
        <v>270</v>
      </c>
      <c r="Q39" s="7"/>
      <c r="R39" s="7"/>
      <c r="S39" s="7"/>
      <c r="T39" s="7"/>
    </row>
    <row r="40" ht="21" customHeight="1" spans="1:20">
      <c r="A40" s="7"/>
      <c r="B40" s="7"/>
      <c r="C40" s="7"/>
      <c r="D40" s="7"/>
      <c r="E40" s="7"/>
      <c r="F40" s="7" t="s">
        <v>271</v>
      </c>
      <c r="G40" s="7"/>
      <c r="H40" s="7"/>
      <c r="I40" s="7"/>
      <c r="J40" s="7"/>
      <c r="K40" s="7"/>
      <c r="L40" s="7"/>
      <c r="M40" s="7"/>
      <c r="N40" s="7"/>
      <c r="O40" s="7"/>
      <c r="P40" s="7"/>
      <c r="Q40" s="7"/>
      <c r="R40" s="7"/>
      <c r="S40" s="7"/>
      <c r="T40" s="7"/>
    </row>
    <row r="41" ht="21" customHeight="1" spans="1:20">
      <c r="A41" s="7"/>
      <c r="B41" s="7"/>
      <c r="C41" s="7"/>
      <c r="D41" s="7"/>
      <c r="E41" s="7"/>
      <c r="F41" s="7" t="s">
        <v>272</v>
      </c>
      <c r="G41" s="7"/>
      <c r="H41" s="7"/>
      <c r="I41" s="7"/>
      <c r="J41" s="7"/>
      <c r="K41" s="7"/>
      <c r="L41" s="7"/>
      <c r="M41" s="7"/>
      <c r="N41" s="7"/>
      <c r="O41" s="7"/>
      <c r="P41" s="7"/>
      <c r="Q41" s="7"/>
      <c r="R41" s="7"/>
      <c r="S41" s="7"/>
      <c r="T41" s="7"/>
    </row>
    <row r="42" ht="21" customHeight="1" spans="1:20">
      <c r="A42" s="7"/>
      <c r="B42" s="7"/>
      <c r="C42" s="7"/>
      <c r="D42" s="7"/>
      <c r="E42" s="7"/>
      <c r="F42" s="7" t="s">
        <v>273</v>
      </c>
      <c r="G42" s="7"/>
      <c r="H42" s="7"/>
      <c r="I42" s="7"/>
      <c r="J42" s="7"/>
      <c r="K42" s="7"/>
      <c r="L42" s="7"/>
      <c r="M42" s="7"/>
      <c r="N42" s="7"/>
      <c r="O42" s="7"/>
      <c r="P42" s="7" t="s">
        <v>274</v>
      </c>
      <c r="Q42" s="7"/>
      <c r="R42" s="7"/>
      <c r="S42" s="7"/>
      <c r="T42" s="7"/>
    </row>
    <row r="43" ht="21" customHeight="1" spans="1:20">
      <c r="A43" s="7"/>
      <c r="B43" s="7"/>
      <c r="C43" s="7"/>
      <c r="D43" s="7" t="s">
        <v>275</v>
      </c>
      <c r="E43" s="7"/>
      <c r="F43" s="7" t="s">
        <v>276</v>
      </c>
      <c r="G43" s="7"/>
      <c r="H43" s="7"/>
      <c r="I43" s="7"/>
      <c r="J43" s="7"/>
      <c r="K43" s="7"/>
      <c r="L43" s="7"/>
      <c r="M43" s="7"/>
      <c r="N43" s="7"/>
      <c r="O43" s="7"/>
      <c r="P43" s="7" t="s">
        <v>277</v>
      </c>
      <c r="Q43" s="7"/>
      <c r="R43" s="7"/>
      <c r="S43" s="7"/>
      <c r="T43" s="7"/>
    </row>
    <row r="44" ht="56.1" customHeight="1" spans="1:20">
      <c r="A44" s="2" t="s">
        <v>230</v>
      </c>
      <c r="B44" s="2"/>
      <c r="C44" s="2"/>
      <c r="D44" s="2"/>
      <c r="E44" s="2"/>
      <c r="F44" s="2"/>
      <c r="G44" s="2"/>
      <c r="H44" s="2"/>
      <c r="I44" s="2"/>
      <c r="J44" s="2"/>
      <c r="K44" s="2"/>
      <c r="L44" s="2"/>
      <c r="M44" s="2"/>
      <c r="N44" s="2"/>
      <c r="O44" s="2"/>
      <c r="P44" s="2"/>
      <c r="Q44" s="2"/>
      <c r="R44" s="2"/>
      <c r="S44" s="2"/>
      <c r="T44" s="2"/>
    </row>
    <row r="45" ht="27.95" customHeight="1" spans="1:20">
      <c r="A45" s="3" t="s">
        <v>1</v>
      </c>
      <c r="B45" s="3"/>
      <c r="C45" s="3"/>
      <c r="D45" s="3"/>
      <c r="E45" s="3"/>
      <c r="F45" s="3"/>
      <c r="G45" s="3"/>
      <c r="H45" s="4"/>
      <c r="I45" s="4"/>
      <c r="J45" s="4"/>
      <c r="K45" s="4"/>
      <c r="L45" s="4"/>
      <c r="M45" s="4"/>
      <c r="N45" s="4"/>
      <c r="O45" s="4"/>
      <c r="P45" s="4"/>
      <c r="Q45" s="4"/>
      <c r="R45" s="4"/>
      <c r="S45" s="4"/>
      <c r="T45" s="13" t="s">
        <v>2</v>
      </c>
    </row>
    <row r="46" ht="25" customHeight="1" spans="1:20">
      <c r="A46" s="5" t="s">
        <v>231</v>
      </c>
      <c r="B46" s="5"/>
      <c r="C46" s="5"/>
      <c r="D46" s="5"/>
      <c r="E46" s="5"/>
      <c r="F46" s="5"/>
      <c r="G46" s="5"/>
      <c r="H46" s="6" t="s">
        <v>283</v>
      </c>
      <c r="I46" s="5"/>
      <c r="J46" s="5"/>
      <c r="K46" s="5"/>
      <c r="L46" s="5"/>
      <c r="M46" s="5"/>
      <c r="N46" s="5"/>
      <c r="O46" s="5"/>
      <c r="P46" s="5"/>
      <c r="Q46" s="5"/>
      <c r="R46" s="5"/>
      <c r="S46" s="5"/>
      <c r="T46" s="5"/>
    </row>
    <row r="47" ht="25" customHeight="1" spans="1:20">
      <c r="A47" s="5" t="s">
        <v>233</v>
      </c>
      <c r="B47" s="5"/>
      <c r="C47" s="5"/>
      <c r="D47" s="5"/>
      <c r="E47" s="5"/>
      <c r="F47" s="5"/>
      <c r="G47" s="5"/>
      <c r="H47" s="6"/>
      <c r="I47" s="5"/>
      <c r="J47" s="5" t="s">
        <v>234</v>
      </c>
      <c r="K47" s="5"/>
      <c r="L47" s="5"/>
      <c r="M47" s="5"/>
      <c r="N47" s="5" t="s">
        <v>235</v>
      </c>
      <c r="O47" s="5"/>
      <c r="P47" s="5"/>
      <c r="Q47" s="5"/>
      <c r="R47" s="5"/>
      <c r="S47" s="5"/>
      <c r="T47" s="5"/>
    </row>
    <row r="48" ht="25" customHeight="1" spans="1:20">
      <c r="A48" s="7" t="s">
        <v>236</v>
      </c>
      <c r="B48" s="7" t="s">
        <v>237</v>
      </c>
      <c r="C48" s="7"/>
      <c r="D48" s="7"/>
      <c r="E48" s="7"/>
      <c r="F48" s="7"/>
      <c r="G48" s="7"/>
      <c r="H48" s="7"/>
      <c r="I48" s="7"/>
      <c r="J48" s="7" t="s">
        <v>238</v>
      </c>
      <c r="K48" s="7"/>
      <c r="L48" s="7"/>
      <c r="M48" s="7"/>
      <c r="N48" s="7" t="s">
        <v>279</v>
      </c>
      <c r="O48" s="7"/>
      <c r="P48" s="7"/>
      <c r="Q48" s="7"/>
      <c r="R48" s="7"/>
      <c r="S48" s="7"/>
      <c r="T48" s="7"/>
    </row>
    <row r="49" ht="25" customHeight="1" spans="1:20">
      <c r="A49" s="7"/>
      <c r="B49" s="7" t="s">
        <v>240</v>
      </c>
      <c r="C49" s="7"/>
      <c r="D49" s="7"/>
      <c r="E49" s="7"/>
      <c r="F49" s="7"/>
      <c r="G49" s="7"/>
      <c r="H49" s="7" t="s">
        <v>150</v>
      </c>
      <c r="I49" s="7"/>
      <c r="J49" s="7" t="s">
        <v>241</v>
      </c>
      <c r="K49" s="7"/>
      <c r="L49" s="7"/>
      <c r="M49" s="7"/>
      <c r="N49" s="7" t="s">
        <v>242</v>
      </c>
      <c r="O49" s="7"/>
      <c r="P49" s="7"/>
      <c r="Q49" s="7"/>
      <c r="R49" s="7"/>
      <c r="S49" s="7"/>
      <c r="T49" s="7"/>
    </row>
    <row r="50" ht="25" customHeight="1" spans="1:20">
      <c r="A50" s="7"/>
      <c r="B50" s="7" t="s">
        <v>243</v>
      </c>
      <c r="C50" s="7"/>
      <c r="D50" s="7"/>
      <c r="E50" s="7"/>
      <c r="F50" s="7"/>
      <c r="G50" s="7"/>
      <c r="H50" s="7" t="s">
        <v>244</v>
      </c>
      <c r="I50" s="7">
        <v>55</v>
      </c>
      <c r="J50" s="7" t="s">
        <v>245</v>
      </c>
      <c r="K50" s="7"/>
      <c r="L50" s="7"/>
      <c r="M50" s="7"/>
      <c r="N50" s="7"/>
      <c r="O50" s="7"/>
      <c r="P50" s="7"/>
      <c r="Q50" s="7" t="s">
        <v>17</v>
      </c>
      <c r="R50" s="7"/>
      <c r="S50" s="7"/>
      <c r="T50" s="7"/>
    </row>
    <row r="51" ht="25" customHeight="1" spans="1:20">
      <c r="A51" s="7"/>
      <c r="B51" s="7" t="s">
        <v>246</v>
      </c>
      <c r="C51" s="7"/>
      <c r="D51" s="7"/>
      <c r="E51" s="7"/>
      <c r="F51" s="7"/>
      <c r="G51" s="7"/>
      <c r="H51" s="7" t="s">
        <v>150</v>
      </c>
      <c r="I51" s="7" t="s">
        <v>247</v>
      </c>
      <c r="J51" s="7" t="s">
        <v>248</v>
      </c>
      <c r="K51" s="7"/>
      <c r="L51" s="7"/>
      <c r="M51" s="7"/>
      <c r="N51" s="7"/>
      <c r="O51" s="7"/>
      <c r="P51" s="7"/>
      <c r="Q51" s="7" t="s">
        <v>249</v>
      </c>
      <c r="R51" s="7"/>
      <c r="S51" s="7"/>
      <c r="T51" s="7"/>
    </row>
    <row r="52" ht="57" customHeight="1" spans="1:20">
      <c r="A52" s="7"/>
      <c r="B52" s="7" t="s">
        <v>250</v>
      </c>
      <c r="C52" s="7"/>
      <c r="D52" s="7"/>
      <c r="E52" s="7"/>
      <c r="F52" s="7"/>
      <c r="G52" s="7"/>
      <c r="H52" s="9" t="s">
        <v>284</v>
      </c>
      <c r="I52" s="9"/>
      <c r="J52" s="9"/>
      <c r="K52" s="9"/>
      <c r="L52" s="9"/>
      <c r="M52" s="9"/>
      <c r="N52" s="9"/>
      <c r="O52" s="9"/>
      <c r="P52" s="9"/>
      <c r="Q52" s="9"/>
      <c r="R52" s="9"/>
      <c r="S52" s="9"/>
      <c r="T52" s="9"/>
    </row>
    <row r="53" ht="27.95" customHeight="1" spans="1:20">
      <c r="A53" s="7"/>
      <c r="B53" s="7" t="s">
        <v>252</v>
      </c>
      <c r="C53" s="7"/>
      <c r="D53" s="7"/>
      <c r="E53" s="7"/>
      <c r="F53" s="7"/>
      <c r="G53" s="7"/>
      <c r="H53" s="7" t="s">
        <v>285</v>
      </c>
      <c r="I53" s="7"/>
      <c r="J53" s="7"/>
      <c r="K53" s="7"/>
      <c r="L53" s="7"/>
      <c r="M53" s="7"/>
      <c r="N53" s="7"/>
      <c r="O53" s="7"/>
      <c r="P53" s="7"/>
      <c r="Q53" s="7"/>
      <c r="R53" s="7"/>
      <c r="S53" s="7"/>
      <c r="T53" s="7"/>
    </row>
    <row r="54" ht="24" customHeight="1" spans="1:20">
      <c r="A54" s="7" t="s">
        <v>254</v>
      </c>
      <c r="B54" s="7" t="s">
        <v>255</v>
      </c>
      <c r="C54" s="7"/>
      <c r="D54" s="7"/>
      <c r="E54" s="7"/>
      <c r="F54" s="7"/>
      <c r="G54" s="7"/>
      <c r="H54" s="7" t="s">
        <v>286</v>
      </c>
      <c r="I54" s="7"/>
      <c r="J54" s="7"/>
      <c r="K54" s="7"/>
      <c r="L54" s="7"/>
      <c r="M54" s="7"/>
      <c r="N54" s="7"/>
      <c r="O54" s="7"/>
      <c r="P54" s="7"/>
      <c r="Q54" s="7"/>
      <c r="R54" s="7"/>
      <c r="S54" s="7"/>
      <c r="T54" s="7"/>
    </row>
    <row r="55" ht="24" customHeight="1" spans="1:20">
      <c r="A55" s="7"/>
      <c r="B55" s="7" t="s">
        <v>257</v>
      </c>
      <c r="C55" s="7"/>
      <c r="D55" s="7" t="s">
        <v>258</v>
      </c>
      <c r="E55" s="7"/>
      <c r="F55" s="7" t="s">
        <v>259</v>
      </c>
      <c r="G55" s="7"/>
      <c r="H55" s="7" t="s">
        <v>260</v>
      </c>
      <c r="I55" s="7"/>
      <c r="J55" s="7"/>
      <c r="K55" s="7"/>
      <c r="L55" s="7"/>
      <c r="M55" s="7"/>
      <c r="N55" s="7"/>
      <c r="O55" s="7"/>
      <c r="P55" s="7" t="s">
        <v>261</v>
      </c>
      <c r="Q55" s="7"/>
      <c r="R55" s="7"/>
      <c r="S55" s="7"/>
      <c r="T55" s="7"/>
    </row>
    <row r="56" ht="24" customHeight="1" spans="1:20">
      <c r="A56" s="7"/>
      <c r="B56" s="7"/>
      <c r="C56" s="7"/>
      <c r="D56" s="7" t="s">
        <v>262</v>
      </c>
      <c r="E56" s="7"/>
      <c r="F56" s="7" t="s">
        <v>263</v>
      </c>
      <c r="G56" s="7"/>
      <c r="H56" s="7"/>
      <c r="I56" s="7"/>
      <c r="J56" s="7"/>
      <c r="K56" s="7"/>
      <c r="L56" s="7"/>
      <c r="M56" s="7"/>
      <c r="N56" s="7"/>
      <c r="O56" s="7"/>
      <c r="P56" s="7"/>
      <c r="Q56" s="7"/>
      <c r="R56" s="7"/>
      <c r="S56" s="7"/>
      <c r="T56" s="7"/>
    </row>
    <row r="57" ht="24" customHeight="1" spans="1:20">
      <c r="A57" s="7"/>
      <c r="B57" s="7"/>
      <c r="C57" s="7"/>
      <c r="D57" s="7"/>
      <c r="E57" s="7"/>
      <c r="F57" s="7" t="s">
        <v>264</v>
      </c>
      <c r="G57" s="7"/>
      <c r="H57" s="7"/>
      <c r="I57" s="7"/>
      <c r="J57" s="7"/>
      <c r="K57" s="7"/>
      <c r="L57" s="7"/>
      <c r="M57" s="7"/>
      <c r="N57" s="7"/>
      <c r="O57" s="7"/>
      <c r="P57" s="7" t="s">
        <v>287</v>
      </c>
      <c r="Q57" s="7"/>
      <c r="R57" s="7"/>
      <c r="S57" s="7"/>
      <c r="T57" s="7"/>
    </row>
    <row r="58" ht="24" customHeight="1" spans="1:20">
      <c r="A58" s="7"/>
      <c r="B58" s="7"/>
      <c r="C58" s="7"/>
      <c r="D58" s="7"/>
      <c r="E58" s="7"/>
      <c r="F58" s="7" t="s">
        <v>266</v>
      </c>
      <c r="G58" s="7"/>
      <c r="H58" s="7"/>
      <c r="I58" s="7"/>
      <c r="J58" s="7"/>
      <c r="K58" s="7"/>
      <c r="L58" s="7"/>
      <c r="M58" s="7"/>
      <c r="N58" s="7"/>
      <c r="O58" s="7"/>
      <c r="P58" s="7"/>
      <c r="Q58" s="7"/>
      <c r="R58" s="7"/>
      <c r="S58" s="7"/>
      <c r="T58" s="7"/>
    </row>
    <row r="59" ht="24" customHeight="1" spans="1:20">
      <c r="A59" s="7"/>
      <c r="B59" s="7"/>
      <c r="C59" s="7"/>
      <c r="D59" s="7"/>
      <c r="E59" s="7"/>
      <c r="F59" s="7" t="s">
        <v>267</v>
      </c>
      <c r="G59" s="7"/>
      <c r="H59" s="7"/>
      <c r="I59" s="7"/>
      <c r="J59" s="7"/>
      <c r="K59" s="7"/>
      <c r="L59" s="7"/>
      <c r="M59" s="7"/>
      <c r="N59" s="7"/>
      <c r="O59" s="7"/>
      <c r="P59" s="7" t="s">
        <v>288</v>
      </c>
      <c r="Q59" s="7"/>
      <c r="R59" s="7"/>
      <c r="S59" s="7"/>
      <c r="T59" s="7"/>
    </row>
    <row r="60" ht="24" customHeight="1" spans="1:20">
      <c r="A60" s="7"/>
      <c r="B60" s="7"/>
      <c r="C60" s="7"/>
      <c r="D60" s="7" t="s">
        <v>268</v>
      </c>
      <c r="E60" s="7"/>
      <c r="F60" s="7" t="s">
        <v>269</v>
      </c>
      <c r="G60" s="7"/>
      <c r="H60" s="7"/>
      <c r="I60" s="7"/>
      <c r="J60" s="7"/>
      <c r="K60" s="7"/>
      <c r="L60" s="7"/>
      <c r="M60" s="7"/>
      <c r="N60" s="7"/>
      <c r="O60" s="7"/>
      <c r="P60" s="7" t="s">
        <v>289</v>
      </c>
      <c r="Q60" s="7"/>
      <c r="R60" s="7"/>
      <c r="S60" s="7"/>
      <c r="T60" s="7"/>
    </row>
    <row r="61" ht="24" customHeight="1" spans="1:20">
      <c r="A61" s="7"/>
      <c r="B61" s="7"/>
      <c r="C61" s="7"/>
      <c r="D61" s="7"/>
      <c r="E61" s="7"/>
      <c r="F61" s="7" t="s">
        <v>271</v>
      </c>
      <c r="G61" s="7"/>
      <c r="H61" s="7"/>
      <c r="I61" s="7"/>
      <c r="J61" s="7"/>
      <c r="K61" s="7"/>
      <c r="L61" s="7"/>
      <c r="M61" s="7"/>
      <c r="N61" s="7"/>
      <c r="O61" s="7"/>
      <c r="P61" s="7"/>
      <c r="Q61" s="7"/>
      <c r="R61" s="7"/>
      <c r="S61" s="7"/>
      <c r="T61" s="7"/>
    </row>
    <row r="62" ht="24" customHeight="1" spans="1:20">
      <c r="A62" s="7"/>
      <c r="B62" s="7"/>
      <c r="C62" s="7"/>
      <c r="D62" s="7"/>
      <c r="E62" s="7"/>
      <c r="F62" s="7" t="s">
        <v>272</v>
      </c>
      <c r="G62" s="7"/>
      <c r="H62" s="7"/>
      <c r="I62" s="7"/>
      <c r="J62" s="7"/>
      <c r="K62" s="7"/>
      <c r="L62" s="7"/>
      <c r="M62" s="7"/>
      <c r="N62" s="7"/>
      <c r="O62" s="7"/>
      <c r="P62" s="7"/>
      <c r="Q62" s="7"/>
      <c r="R62" s="7"/>
      <c r="S62" s="7"/>
      <c r="T62" s="7"/>
    </row>
    <row r="63" ht="24" customHeight="1" spans="1:20">
      <c r="A63" s="7"/>
      <c r="B63" s="7"/>
      <c r="C63" s="7"/>
      <c r="D63" s="7"/>
      <c r="E63" s="7"/>
      <c r="F63" s="7" t="s">
        <v>273</v>
      </c>
      <c r="G63" s="7"/>
      <c r="H63" s="7"/>
      <c r="I63" s="7"/>
      <c r="J63" s="7"/>
      <c r="K63" s="7"/>
      <c r="L63" s="7"/>
      <c r="M63" s="7"/>
      <c r="N63" s="7"/>
      <c r="O63" s="7"/>
      <c r="P63" s="7" t="s">
        <v>290</v>
      </c>
      <c r="Q63" s="7"/>
      <c r="R63" s="7"/>
      <c r="S63" s="7"/>
      <c r="T63" s="7"/>
    </row>
    <row r="64" ht="24" customHeight="1" spans="1:20">
      <c r="A64" s="7"/>
      <c r="B64" s="7"/>
      <c r="C64" s="7"/>
      <c r="D64" s="7" t="s">
        <v>275</v>
      </c>
      <c r="E64" s="7"/>
      <c r="F64" s="7" t="s">
        <v>276</v>
      </c>
      <c r="G64" s="7"/>
      <c r="H64" s="7"/>
      <c r="I64" s="7"/>
      <c r="J64" s="7"/>
      <c r="K64" s="7"/>
      <c r="L64" s="7"/>
      <c r="M64" s="7"/>
      <c r="N64" s="7"/>
      <c r="O64" s="7"/>
      <c r="P64" s="7" t="s">
        <v>291</v>
      </c>
      <c r="Q64" s="7"/>
      <c r="R64" s="7"/>
      <c r="S64" s="7"/>
      <c r="T64" s="7"/>
    </row>
  </sheetData>
  <mergeCells count="206">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23:T23"/>
    <mergeCell ref="A24:G24"/>
    <mergeCell ref="A25:G25"/>
    <mergeCell ref="H25:T25"/>
    <mergeCell ref="A26:G26"/>
    <mergeCell ref="H26:I26"/>
    <mergeCell ref="J26:M26"/>
    <mergeCell ref="N26:T26"/>
    <mergeCell ref="B27:G27"/>
    <mergeCell ref="H27:I27"/>
    <mergeCell ref="J27:M27"/>
    <mergeCell ref="N27:T27"/>
    <mergeCell ref="B28:G28"/>
    <mergeCell ref="H28:I28"/>
    <mergeCell ref="J28:M28"/>
    <mergeCell ref="N28:T28"/>
    <mergeCell ref="B29:G29"/>
    <mergeCell ref="J29:M29"/>
    <mergeCell ref="N29:P29"/>
    <mergeCell ref="R29:T29"/>
    <mergeCell ref="B30:G30"/>
    <mergeCell ref="J30:M30"/>
    <mergeCell ref="N30:P30"/>
    <mergeCell ref="R30:T30"/>
    <mergeCell ref="B31:G31"/>
    <mergeCell ref="H31:T31"/>
    <mergeCell ref="B32:G32"/>
    <mergeCell ref="H32:T32"/>
    <mergeCell ref="B33:G33"/>
    <mergeCell ref="H33:T33"/>
    <mergeCell ref="D34:E34"/>
    <mergeCell ref="F34:G34"/>
    <mergeCell ref="H34:O34"/>
    <mergeCell ref="P34:T34"/>
    <mergeCell ref="F35:G35"/>
    <mergeCell ref="H35:O35"/>
    <mergeCell ref="P35:T35"/>
    <mergeCell ref="F36:G36"/>
    <mergeCell ref="H36:O36"/>
    <mergeCell ref="P36:T36"/>
    <mergeCell ref="F37:G37"/>
    <mergeCell ref="H37:O37"/>
    <mergeCell ref="P37:T37"/>
    <mergeCell ref="F38:G38"/>
    <mergeCell ref="H38:O38"/>
    <mergeCell ref="P38:T38"/>
    <mergeCell ref="F39:G39"/>
    <mergeCell ref="H39:O39"/>
    <mergeCell ref="P39:T39"/>
    <mergeCell ref="F40:G40"/>
    <mergeCell ref="H40:O40"/>
    <mergeCell ref="P40:T40"/>
    <mergeCell ref="F41:G41"/>
    <mergeCell ref="H41:O41"/>
    <mergeCell ref="P41:T41"/>
    <mergeCell ref="F42:G42"/>
    <mergeCell ref="H42:O42"/>
    <mergeCell ref="P42:T42"/>
    <mergeCell ref="D43:E43"/>
    <mergeCell ref="F43:G43"/>
    <mergeCell ref="H43:O43"/>
    <mergeCell ref="P43:T43"/>
    <mergeCell ref="A44:T44"/>
    <mergeCell ref="A45:G45"/>
    <mergeCell ref="A46:G46"/>
    <mergeCell ref="H46:T46"/>
    <mergeCell ref="A47:G47"/>
    <mergeCell ref="H47:I47"/>
    <mergeCell ref="J47:M47"/>
    <mergeCell ref="N47:T47"/>
    <mergeCell ref="B48:G48"/>
    <mergeCell ref="H48:I48"/>
    <mergeCell ref="J48:M48"/>
    <mergeCell ref="N48:T48"/>
    <mergeCell ref="B49:G49"/>
    <mergeCell ref="H49:I49"/>
    <mergeCell ref="J49:M49"/>
    <mergeCell ref="N49:T49"/>
    <mergeCell ref="B50:G50"/>
    <mergeCell ref="J50:M50"/>
    <mergeCell ref="N50:P50"/>
    <mergeCell ref="R50:T50"/>
    <mergeCell ref="B51:G51"/>
    <mergeCell ref="J51:M51"/>
    <mergeCell ref="N51:P51"/>
    <mergeCell ref="R51:T51"/>
    <mergeCell ref="B52:G52"/>
    <mergeCell ref="H52:T52"/>
    <mergeCell ref="B53:G53"/>
    <mergeCell ref="H53:T53"/>
    <mergeCell ref="B54:G54"/>
    <mergeCell ref="H54:T54"/>
    <mergeCell ref="D55:E55"/>
    <mergeCell ref="F55:G55"/>
    <mergeCell ref="H55:O55"/>
    <mergeCell ref="P55:T55"/>
    <mergeCell ref="F56:G56"/>
    <mergeCell ref="H56:O56"/>
    <mergeCell ref="P56:T56"/>
    <mergeCell ref="F57:G57"/>
    <mergeCell ref="H57:O57"/>
    <mergeCell ref="P57:T57"/>
    <mergeCell ref="F58:G58"/>
    <mergeCell ref="H58:O58"/>
    <mergeCell ref="P58:T58"/>
    <mergeCell ref="F59:G59"/>
    <mergeCell ref="H59:O59"/>
    <mergeCell ref="P59:T59"/>
    <mergeCell ref="F60:G60"/>
    <mergeCell ref="H60:O60"/>
    <mergeCell ref="P60:T60"/>
    <mergeCell ref="F61:G61"/>
    <mergeCell ref="H61:O61"/>
    <mergeCell ref="P61:T61"/>
    <mergeCell ref="F62:G62"/>
    <mergeCell ref="H62:O62"/>
    <mergeCell ref="P62:T62"/>
    <mergeCell ref="F63:G63"/>
    <mergeCell ref="H63:O63"/>
    <mergeCell ref="P63:T63"/>
    <mergeCell ref="D64:E64"/>
    <mergeCell ref="F64:G64"/>
    <mergeCell ref="H64:O64"/>
    <mergeCell ref="P64:T64"/>
    <mergeCell ref="A5:A10"/>
    <mergeCell ref="A11:A21"/>
    <mergeCell ref="A27:A32"/>
    <mergeCell ref="A33:A43"/>
    <mergeCell ref="A48:A53"/>
    <mergeCell ref="A54:A64"/>
    <mergeCell ref="D17:E20"/>
    <mergeCell ref="B12:C21"/>
    <mergeCell ref="D13:E16"/>
    <mergeCell ref="B34:C43"/>
    <mergeCell ref="D35:E38"/>
    <mergeCell ref="D39:E42"/>
    <mergeCell ref="B55:C64"/>
    <mergeCell ref="D56:E59"/>
    <mergeCell ref="D60:E63"/>
  </mergeCells>
  <printOptions horizontalCentered="1"/>
  <pageMargins left="1.22013888888889" right="1.45625" top="1.0625" bottom="1.0625" header="0.511805555555556" footer="0.51180555555555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王柽杰</cp:lastModifiedBy>
  <dcterms:created xsi:type="dcterms:W3CDTF">2020-03-30T17:26:27Z</dcterms:created>
  <dcterms:modified xsi:type="dcterms:W3CDTF">2020-03-30T17:29:39Z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