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80" windowHeight="9920" firstSheet="6" activeTab="9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localSheetId="9">'10机关运行经费'!$1:3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<sst xmlns="http://schemas.openxmlformats.org/spreadsheetml/2006/main" count="261">
  <si>
    <t>2019年收支总体情况表</t>
  </si>
  <si>
    <t>单位名称：偃师市行政服务中心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</si>
  <si>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</si>
  <si>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</si>
  <si>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</si>
  <si>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</si>
  <si>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</si>
  <si>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</si>
  <si>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</si>
  <si>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</si>
  <si>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</si>
  <si>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</si>
  <si>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</si>
  <si>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</si>
  <si>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</si>
  <si>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</si>
  <si>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</si>
  <si>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</si>
  <si>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</si>
  <si>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</si>
  <si>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</si>
  <si>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</si>
  <si>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</si>
  <si>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</si>
  <si>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</si>
  <si>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</si>
  <si>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</si>
  <si>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</si>
  <si>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</si>
  <si>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</si>
  <si>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</si>
  <si>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</si>
  <si>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</si>
  <si>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</si>
  <si>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</si>
  <si>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</si>
  <si>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</si>
  <si>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</si>
  <si>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</si>
  <si>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</si>
  <si>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</si>
  <si>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</si>
  <si>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</si>
  <si>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</si>
  <si>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</si>
  <si>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</si>
  <si>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</si>
  <si>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</si>
  <si>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</si>
  <si>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</si>
  <si>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</si>
  <si>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</si>
  <si>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</si>
  <si>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</si>
  <si>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</si>
  <si>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</si>
  <si>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</si>
  <si>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</si>
  <si>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</si>
  <si>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</si>
  <si>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</si>
  <si>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</si>
  <si>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</si>
  <si>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</si>
  <si>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</si>
  <si>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</si>
  <si>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</si>
  <si>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</si>
  <si>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</si>
  <si>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03</t>
  </si>
  <si>
    <t>01</t>
  </si>
  <si>
    <t xml:space="preserve">    行政运行</t>
  </si>
  <si>
    <t>99</t>
  </si>
  <si>
    <t xml:space="preserve">    其他政府办公厅（室）及相关机构事务支出</t>
  </si>
  <si>
    <t>208</t>
  </si>
  <si>
    <t>05</t>
  </si>
  <si>
    <t xml:space="preserve">    机关事业单位基本养老保险缴费支出</t>
  </si>
  <si>
    <t>210</t>
  </si>
  <si>
    <t>11</t>
  </si>
  <si>
    <t xml:space="preserve">  行政单位医疗</t>
  </si>
  <si>
    <t>221</t>
  </si>
  <si>
    <t>02</t>
  </si>
  <si>
    <t xml:space="preserve"> 住房公积金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</si>
  <si>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</si>
  <si>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</si>
  <si>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</si>
  <si>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</si>
  <si>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</si>
  <si>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</si>
  <si>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</si>
  <si>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</si>
  <si>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</si>
  <si>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 xml:space="preserve">    行政单位医疗</t>
  </si>
  <si>
    <t xml:space="preserve">    住房公积金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</si>
  <si>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</si>
  <si>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</si>
  <si>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</si>
  <si>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</si>
  <si>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</si>
  <si>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</si>
  <si>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</si>
  <si>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</si>
  <si>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</si>
  <si>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</si>
  <si>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</si>
  <si>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</si>
  <si>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</si>
  <si>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</si>
  <si>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</si>
  <si>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</si>
  <si>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</si>
  <si>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</si>
  <si>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</si>
  <si>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</si>
  <si>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</si>
  <si>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</si>
  <si>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</si>
  <si>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</si>
  <si>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</si>
  <si>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</si>
  <si>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</si>
  <si>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</si>
  <si>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</si>
  <si>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</si>
  <si>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</si>
  <si>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</si>
  <si>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</si>
  <si>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</si>
  <si>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</si>
  <si>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</si>
  <si>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</si>
  <si>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</si>
  <si>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</si>
  <si>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</si>
  <si>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</si>
  <si>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</si>
  <si>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</si>
  <si>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</si>
  <si>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3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</si>
  <si>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2</t>
    </r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</si>
  <si>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0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</si>
  <si>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5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</si>
  <si>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</si>
  <si>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1</t>
    </r>
  </si>
  <si>
    <t>2019年一般公共预算基本支出情况表</t>
  </si>
  <si>
    <t>部门预算经济分类</t>
  </si>
  <si>
    <t>政府预算经济分类</t>
  </si>
  <si>
    <t>上年一般公共预算结转</t>
  </si>
  <si>
    <t>工资福利支出</t>
  </si>
  <si>
    <t>机关工资福利支出</t>
  </si>
  <si>
    <t xml:space="preserve">  基本工资</t>
  </si>
  <si>
    <t>工资津补贴</t>
  </si>
  <si>
    <t xml:space="preserve">  津贴补贴</t>
  </si>
  <si>
    <t xml:space="preserve">  奖金</t>
  </si>
  <si>
    <t>08</t>
  </si>
  <si>
    <t xml:space="preserve">  机关事业单位基本养老保险缴费</t>
  </si>
  <si>
    <t>社会保障费</t>
  </si>
  <si>
    <t>301</t>
  </si>
  <si>
    <t>10</t>
  </si>
  <si>
    <t xml:space="preserve">  职工基本医疗保险缴费</t>
  </si>
  <si>
    <t>12</t>
  </si>
  <si>
    <t xml:space="preserve">  其他社会保障缴费</t>
  </si>
  <si>
    <t>13</t>
  </si>
  <si>
    <t xml:space="preserve">  住房公积金</t>
  </si>
  <si>
    <t>住房公积金</t>
  </si>
  <si>
    <t>商品和服务支出</t>
  </si>
  <si>
    <t>302</t>
  </si>
  <si>
    <t>公用经费</t>
  </si>
  <si>
    <t>办公经费</t>
  </si>
  <si>
    <t xml:space="preserve">  工会经费</t>
  </si>
  <si>
    <t xml:space="preserve">  福利费</t>
  </si>
  <si>
    <t>39</t>
  </si>
  <si>
    <t>其他交通费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</si>
  <si>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</si>
  <si>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</si>
  <si>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</si>
  <si>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</si>
  <si>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</si>
  <si>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</si>
  <si>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</si>
  <si>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</si>
  <si>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</si>
  <si>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偃师市行政服务中心2019年无一般公共预算“三公”经费支出，故此表为空表。</t>
  </si>
  <si>
    <t>2019年部门政府性基金支出情况表</t>
  </si>
  <si>
    <t>偃师市行政服务中心2019年无政府性基金支出，故此表为空表。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</si>
  <si>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</si>
  <si>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</si>
  <si>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</si>
  <si>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</si>
  <si>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</si>
  <si>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</si>
  <si>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</si>
  <si>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</si>
  <si>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</si>
  <si>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</si>
  <si>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</si>
  <si>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</si>
  <si>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</si>
  <si>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</si>
  <si>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</si>
  <si>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</si>
  <si>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</si>
  <si>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</si>
  <si>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</si>
  <si>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</si>
  <si>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偃师市行政服务中心2019年无国有资本经营预算收支，故此表为空表。</t>
  </si>
  <si>
    <t>2019年机关运行经费</t>
  </si>
  <si>
    <t>单位名称：</t>
  </si>
  <si>
    <t>机关运行经费支出</t>
  </si>
  <si>
    <t>*</t>
  </si>
  <si>
    <t>30201</t>
  </si>
  <si>
    <t>办公费</t>
  </si>
  <si>
    <t>30202</t>
  </si>
  <si>
    <t>印刷费</t>
  </si>
  <si>
    <t>30205</t>
  </si>
  <si>
    <t>水费</t>
  </si>
  <si>
    <t>邮电费</t>
  </si>
  <si>
    <t>差旅费</t>
  </si>
  <si>
    <t>维（修）护费</t>
  </si>
  <si>
    <t>劳务费</t>
  </si>
  <si>
    <t>工会经费</t>
  </si>
  <si>
    <t>福利费</t>
  </si>
  <si>
    <t>生活补助</t>
  </si>
  <si>
    <t>奖励金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</si>
  <si>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</si>
  <si>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</si>
  <si>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</si>
  <si>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</si>
  <si>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</si>
  <si>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</si>
  <si>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</si>
  <si>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</si>
  <si>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</si>
  <si>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</si>
  <si>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</si>
  <si>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</si>
  <si>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</si>
  <si>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</si>
  <si>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</si>
  <si>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</si>
  <si>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</si>
  <si>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</si>
  <si>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</si>
  <si>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</si>
  <si>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</si>
  <si>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</si>
  <si>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</si>
  <si>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</si>
  <si>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</si>
  <si>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</si>
  <si>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</si>
  <si>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</si>
  <si>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</si>
  <si>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</si>
  <si>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</si>
  <si>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</si>
  <si>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</si>
  <si>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</si>
  <si>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</si>
  <si>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</si>
  <si>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偃师市行政服务中心2018年无预算项目支出绩效，故此表为空表。</t>
  </si>
</sst>
</file>

<file path=xl/styles.xml><?xml version="1.0" encoding="utf-8"?>
<styleSheet xmlns="http://schemas.openxmlformats.org/spreadsheetml/2006/main">
  <numFmts count="15">
    <numFmt numFmtId="44" formatCode="_ &quot;￥&quot;* #,##0.00_ ;_ &quot;￥&quot;* \-#,##0.00_ ;_ &quot;￥&quot;* &quot;-&quot;??_ ;_ @_ "/>
    <numFmt numFmtId="176" formatCode="0.00_ "/>
    <numFmt numFmtId="177" formatCode="#,##0_);[Red]\(#,##0\)"/>
    <numFmt numFmtId="41" formatCode="_ * #,##0_ ;_ * \-#,##0_ ;_ * &quot;-&quot;_ ;_ @_ "/>
    <numFmt numFmtId="178" formatCode="#,##0.0000"/>
    <numFmt numFmtId="42" formatCode="_ &quot;￥&quot;* #,##0_ ;_ &quot;￥&quot;* \-#,##0_ ;_ &quot;￥&quot;* &quot;-&quot;_ ;_ @_ "/>
    <numFmt numFmtId="179" formatCode="00"/>
    <numFmt numFmtId="43" formatCode="_ * #,##0.00_ ;_ * \-#,##0.00_ ;_ * &quot;-&quot;??_ ;_ @_ "/>
    <numFmt numFmtId="180" formatCode="#,##0.00_ "/>
    <numFmt numFmtId="181" formatCode="#,##0.0_);[Red]\(#,##0.0\)"/>
    <numFmt numFmtId="182" formatCode="0000"/>
    <numFmt numFmtId="183" formatCode="#,##0.00_);[Red]\(#,##0.00\)"/>
    <numFmt numFmtId="184" formatCode="* #,##0.00;* \-#,##0.00;* &quot;&quot;??;@"/>
    <numFmt numFmtId="185" formatCode="#,##0.0"/>
    <numFmt numFmtId="186" formatCode="0.00_);[Red]\(0.00\)"/>
  </numFmts>
  <fonts count="32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u/>
      <sz val="9"/>
      <color indexed="36"/>
      <name val="宋体"/>
      <charset val="134"/>
    </font>
    <font>
      <b/>
      <sz val="11"/>
      <color indexed="63"/>
      <name val="宋体"/>
      <charset val="134"/>
    </font>
    <font>
      <u/>
      <sz val="9"/>
      <color indexed="12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3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37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12" borderId="38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0" borderId="4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0" borderId="39" applyNumberFormat="0" applyAlignment="0" applyProtection="0">
      <alignment vertical="center"/>
    </xf>
    <xf numFmtId="0" fontId="9" fillId="10" borderId="37" applyNumberFormat="0" applyAlignment="0" applyProtection="0">
      <alignment vertical="center"/>
    </xf>
    <xf numFmtId="0" fontId="5" fillId="6" borderId="36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0" borderId="40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</cellStyleXfs>
  <cellXfs count="30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177" fontId="0" fillId="0" borderId="0" xfId="111" applyNumberFormat="1" applyFill="1" applyAlignment="1">
      <alignment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2" xfId="131" applyFont="1" applyFill="1" applyBorder="1" applyAlignment="1">
      <alignment horizontal="center" vertical="center"/>
    </xf>
    <xf numFmtId="0" fontId="25" fillId="0" borderId="2" xfId="131" applyFont="1" applyFill="1" applyBorder="1" applyAlignment="1">
      <alignment horizontal="left" vertical="center"/>
    </xf>
    <xf numFmtId="176" fontId="25" fillId="0" borderId="2" xfId="131" applyNumberFormat="1" applyFont="1" applyBorder="1" applyAlignment="1">
      <alignment horizontal="center" vertical="center"/>
    </xf>
    <xf numFmtId="49" fontId="23" fillId="2" borderId="2" xfId="132" applyNumberFormat="1" applyFont="1" applyFill="1" applyBorder="1" applyAlignment="1">
      <alignment horizontal="center" vertical="center" wrapText="1"/>
    </xf>
    <xf numFmtId="0" fontId="23" fillId="2" borderId="2" xfId="132" applyFont="1" applyFill="1" applyBorder="1" applyAlignment="1">
      <alignment horizontal="left" vertical="center" wrapText="1"/>
    </xf>
    <xf numFmtId="176" fontId="23" fillId="2" borderId="2" xfId="132" applyNumberFormat="1" applyFont="1" applyFill="1" applyBorder="1" applyAlignment="1">
      <alignment horizontal="center" vertical="center" wrapText="1"/>
    </xf>
    <xf numFmtId="0" fontId="25" fillId="0" borderId="2" xfId="131" applyNumberFormat="1" applyFont="1" applyFill="1" applyBorder="1" applyAlignment="1">
      <alignment horizontal="center" vertical="center" wrapText="1"/>
    </xf>
    <xf numFmtId="0" fontId="26" fillId="2" borderId="2" xfId="132" applyFont="1" applyFill="1" applyBorder="1" applyAlignment="1">
      <alignment horizontal="left" vertical="center" wrapText="1"/>
    </xf>
    <xf numFmtId="0" fontId="27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24" fillId="0" borderId="0" xfId="111" applyFont="1" applyFill="1" applyBorder="1" applyAlignment="1">
      <alignment horizontal="center" vertical="center"/>
    </xf>
    <xf numFmtId="0" fontId="25" fillId="0" borderId="0" xfId="111" applyFont="1" applyFill="1" applyAlignment="1">
      <alignment vertical="center"/>
    </xf>
    <xf numFmtId="0" fontId="25" fillId="0" borderId="0" xfId="111" applyFont="1" applyFill="1" applyAlignment="1">
      <alignment horizontal="right" vertical="center"/>
    </xf>
    <xf numFmtId="0" fontId="27" fillId="0" borderId="2" xfId="111" applyFont="1" applyFill="1" applyBorder="1" applyAlignment="1">
      <alignment horizontal="center" vertical="center" wrapText="1"/>
    </xf>
    <xf numFmtId="0" fontId="27" fillId="0" borderId="2" xfId="4" applyFont="1" applyFill="1" applyBorder="1" applyAlignment="1">
      <alignment horizontal="center" vertical="center" wrapText="1"/>
    </xf>
    <xf numFmtId="0" fontId="0" fillId="0" borderId="2" xfId="4" applyFont="1" applyFill="1" applyBorder="1" applyAlignment="1">
      <alignment vertical="center" wrapText="1"/>
    </xf>
    <xf numFmtId="177" fontId="0" fillId="0" borderId="2" xfId="111" applyNumberFormat="1" applyFill="1" applyBorder="1" applyAlignment="1">
      <alignment horizontal="right" vertical="center" wrapText="1"/>
    </xf>
    <xf numFmtId="0" fontId="0" fillId="0" borderId="2" xfId="21" applyFont="1" applyFill="1" applyBorder="1" applyAlignment="1">
      <alignment vertical="center"/>
    </xf>
    <xf numFmtId="178" fontId="0" fillId="0" borderId="2" xfId="111" applyNumberFormat="1" applyFill="1" applyBorder="1" applyAlignment="1">
      <alignment horizontal="right" vertical="center" wrapText="1"/>
    </xf>
    <xf numFmtId="0" fontId="27" fillId="0" borderId="2" xfId="4" applyFont="1" applyFill="1" applyBorder="1" applyAlignment="1">
      <alignment horizontal="center" vertical="center"/>
    </xf>
    <xf numFmtId="177" fontId="27" fillId="0" borderId="2" xfId="111" applyNumberFormat="1" applyFont="1" applyFill="1" applyBorder="1" applyAlignment="1">
      <alignment horizontal="right" vertical="center" wrapText="1"/>
    </xf>
    <xf numFmtId="0" fontId="27" fillId="0" borderId="2" xfId="111" applyFont="1" applyFill="1" applyBorder="1" applyAlignment="1">
      <alignment horizontal="center" vertical="center"/>
    </xf>
    <xf numFmtId="0" fontId="0" fillId="0" borderId="2" xfId="4" applyFont="1" applyFill="1" applyBorder="1" applyAlignment="1">
      <alignment horizontal="left" vertical="center"/>
    </xf>
    <xf numFmtId="177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0" fontId="2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1" fillId="0" borderId="0" xfId="114" applyFill="1">
      <alignment vertical="center"/>
    </xf>
    <xf numFmtId="0" fontId="24" fillId="0" borderId="0" xfId="58" applyNumberFormat="1" applyFont="1" applyFill="1" applyAlignment="1" applyProtection="1">
      <alignment horizontal="center" vertical="center"/>
    </xf>
    <xf numFmtId="49" fontId="25" fillId="0" borderId="0" xfId="112" applyNumberFormat="1" applyFont="1" applyFill="1" applyAlignment="1" applyProtection="1">
      <alignment vertical="center"/>
    </xf>
    <xf numFmtId="181" fontId="25" fillId="0" borderId="0" xfId="58" applyNumberFormat="1" applyFont="1" applyFill="1" applyBorder="1" applyAlignment="1" applyProtection="1">
      <alignment vertical="center"/>
    </xf>
    <xf numFmtId="0" fontId="25" fillId="0" borderId="2" xfId="58" applyNumberFormat="1" applyFont="1" applyFill="1" applyBorder="1" applyAlignment="1" applyProtection="1">
      <alignment horizontal="center" vertical="center"/>
    </xf>
    <xf numFmtId="0" fontId="25" fillId="0" borderId="2" xfId="58" applyNumberFormat="1" applyFont="1" applyFill="1" applyBorder="1" applyAlignment="1" applyProtection="1">
      <alignment horizontal="center" vertical="center" wrapText="1"/>
    </xf>
    <xf numFmtId="179" fontId="25" fillId="0" borderId="2" xfId="58" applyNumberFormat="1" applyFont="1" applyFill="1" applyBorder="1" applyAlignment="1" applyProtection="1">
      <alignment horizontal="center" vertical="center"/>
    </xf>
    <xf numFmtId="182" fontId="25" fillId="0" borderId="2" xfId="58" applyNumberFormat="1" applyFont="1" applyFill="1" applyBorder="1" applyAlignment="1" applyProtection="1">
      <alignment horizontal="center" vertical="center"/>
    </xf>
    <xf numFmtId="0" fontId="25" fillId="0" borderId="2" xfId="58" applyFont="1" applyFill="1" applyBorder="1" applyAlignment="1">
      <alignment horizontal="center" vertical="center"/>
    </xf>
    <xf numFmtId="0" fontId="25" fillId="0" borderId="2" xfId="114" applyFont="1" applyFill="1" applyBorder="1" applyAlignment="1">
      <alignment horizontal="center" vertical="center"/>
    </xf>
    <xf numFmtId="49" fontId="25" fillId="0" borderId="2" xfId="114" applyNumberFormat="1" applyFont="1" applyFill="1" applyBorder="1" applyAlignment="1">
      <alignment horizontal="left" vertical="center"/>
    </xf>
    <xf numFmtId="49" fontId="25" fillId="0" borderId="2" xfId="58" applyNumberFormat="1" applyFont="1" applyFill="1" applyBorder="1" applyAlignment="1">
      <alignment horizontal="left" vertical="center"/>
    </xf>
    <xf numFmtId="49" fontId="25" fillId="0" borderId="2" xfId="58" applyNumberFormat="1" applyFont="1" applyFill="1" applyBorder="1" applyAlignment="1">
      <alignment horizontal="left" vertical="center" wrapText="1"/>
    </xf>
    <xf numFmtId="183" fontId="25" fillId="0" borderId="2" xfId="58" applyNumberFormat="1" applyFont="1" applyFill="1" applyBorder="1" applyAlignment="1">
      <alignment horizontal="right" vertical="center"/>
    </xf>
    <xf numFmtId="0" fontId="0" fillId="0" borderId="0" xfId="58" applyFont="1" applyFill="1" applyAlignment="1"/>
    <xf numFmtId="0" fontId="0" fillId="0" borderId="0" xfId="0" applyFont="1" applyFill="1" applyAlignment="1">
      <alignment vertical="center" wrapText="1"/>
    </xf>
    <xf numFmtId="181" fontId="25" fillId="0" borderId="0" xfId="58" applyNumberFormat="1" applyFont="1" applyFill="1" applyBorder="1" applyAlignment="1" applyProtection="1">
      <alignment horizontal="right" vertical="center"/>
    </xf>
    <xf numFmtId="0" fontId="28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24" fillId="0" borderId="0" xfId="97" applyFont="1" applyFill="1" applyAlignment="1">
      <alignment horizontal="center" vertical="center"/>
    </xf>
    <xf numFmtId="0" fontId="29" fillId="0" borderId="0" xfId="97" applyFont="1" applyFill="1" applyAlignment="1">
      <alignment vertical="center"/>
    </xf>
    <xf numFmtId="49" fontId="25" fillId="0" borderId="1" xfId="112" applyNumberFormat="1" applyFont="1" applyFill="1" applyBorder="1" applyAlignment="1" applyProtection="1">
      <alignment vertical="center"/>
    </xf>
    <xf numFmtId="0" fontId="25" fillId="0" borderId="0" xfId="97" applyFont="1" applyFill="1" applyAlignment="1">
      <alignment horizontal="right" vertical="center"/>
    </xf>
    <xf numFmtId="0" fontId="27" fillId="0" borderId="2" xfId="97" applyFont="1" applyFill="1" applyBorder="1" applyAlignment="1">
      <alignment horizontal="center" vertical="center"/>
    </xf>
    <xf numFmtId="0" fontId="27" fillId="0" borderId="2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180" fontId="0" fillId="0" borderId="2" xfId="97" applyNumberFormat="1" applyFont="1" applyFill="1" applyBorder="1" applyAlignment="1">
      <alignment horizontal="right" vertical="center"/>
    </xf>
    <xf numFmtId="0" fontId="0" fillId="0" borderId="2" xfId="97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30" fillId="0" borderId="0" xfId="117" applyFont="1" applyFill="1" applyBorder="1" applyAlignment="1">
      <alignment horizontal="center" vertical="center"/>
    </xf>
    <xf numFmtId="0" fontId="2" fillId="0" borderId="0" xfId="117" applyFill="1">
      <alignment vertical="center"/>
    </xf>
    <xf numFmtId="0" fontId="22" fillId="0" borderId="0" xfId="117" applyFont="1" applyFill="1" applyBorder="1" applyAlignment="1">
      <alignment horizontal="center" vertical="center"/>
    </xf>
    <xf numFmtId="0" fontId="23" fillId="0" borderId="3" xfId="117" applyFont="1" applyFill="1" applyBorder="1" applyAlignment="1">
      <alignment horizontal="center" vertical="center" wrapText="1"/>
    </xf>
    <xf numFmtId="0" fontId="23" fillId="0" borderId="4" xfId="117" applyFont="1" applyFill="1" applyBorder="1" applyAlignment="1">
      <alignment horizontal="center" vertical="center" wrapText="1"/>
    </xf>
    <xf numFmtId="0" fontId="23" fillId="0" borderId="5" xfId="117" applyFont="1" applyFill="1" applyBorder="1" applyAlignment="1">
      <alignment horizontal="center" vertical="center" wrapText="1"/>
    </xf>
    <xf numFmtId="0" fontId="23" fillId="0" borderId="6" xfId="117" applyFont="1" applyFill="1" applyBorder="1" applyAlignment="1">
      <alignment horizontal="center" vertical="center"/>
    </xf>
    <xf numFmtId="0" fontId="23" fillId="0" borderId="7" xfId="117" applyFont="1" applyFill="1" applyBorder="1" applyAlignment="1">
      <alignment horizontal="center" vertical="center"/>
    </xf>
    <xf numFmtId="0" fontId="23" fillId="0" borderId="8" xfId="117" applyFont="1" applyFill="1" applyBorder="1" applyAlignment="1">
      <alignment horizontal="center" vertical="center" wrapText="1"/>
    </xf>
    <xf numFmtId="0" fontId="23" fillId="0" borderId="0" xfId="117" applyFont="1" applyFill="1" applyBorder="1" applyAlignment="1">
      <alignment horizontal="center" vertical="center" wrapText="1"/>
    </xf>
    <xf numFmtId="0" fontId="23" fillId="0" borderId="9" xfId="117" applyFont="1" applyFill="1" applyBorder="1" applyAlignment="1">
      <alignment horizontal="center" vertical="center" wrapText="1"/>
    </xf>
    <xf numFmtId="0" fontId="23" fillId="0" borderId="10" xfId="117" applyFont="1" applyFill="1" applyBorder="1" applyAlignment="1">
      <alignment horizontal="center" vertical="center" wrapText="1"/>
    </xf>
    <xf numFmtId="0" fontId="23" fillId="0" borderId="11" xfId="117" applyFont="1" applyFill="1" applyBorder="1" applyAlignment="1">
      <alignment horizontal="center" vertical="center" wrapText="1"/>
    </xf>
    <xf numFmtId="0" fontId="23" fillId="0" borderId="12" xfId="117" applyFont="1" applyFill="1" applyBorder="1" applyAlignment="1">
      <alignment horizontal="center" vertical="center" wrapText="1"/>
    </xf>
    <xf numFmtId="0" fontId="23" fillId="0" borderId="13" xfId="117" applyFont="1" applyFill="1" applyBorder="1" applyAlignment="1">
      <alignment horizontal="center" vertical="center" wrapText="1"/>
    </xf>
    <xf numFmtId="0" fontId="23" fillId="0" borderId="14" xfId="117" applyFont="1" applyFill="1" applyBorder="1" applyAlignment="1">
      <alignment horizontal="center" vertical="center" wrapText="1"/>
    </xf>
    <xf numFmtId="0" fontId="23" fillId="0" borderId="15" xfId="117" applyFont="1" applyFill="1" applyBorder="1" applyAlignment="1">
      <alignment horizontal="center" vertical="center" wrapText="1"/>
    </xf>
    <xf numFmtId="0" fontId="23" fillId="0" borderId="16" xfId="117" applyFont="1" applyFill="1" applyBorder="1" applyAlignment="1">
      <alignment horizontal="center" vertical="center" wrapText="1"/>
    </xf>
    <xf numFmtId="0" fontId="23" fillId="0" borderId="17" xfId="117" applyFont="1" applyFill="1" applyBorder="1" applyAlignment="1">
      <alignment horizontal="center" vertical="center" wrapText="1"/>
    </xf>
    <xf numFmtId="0" fontId="23" fillId="0" borderId="2" xfId="117" applyFont="1" applyFill="1" applyBorder="1" applyAlignment="1">
      <alignment horizontal="center" vertical="center" wrapText="1"/>
    </xf>
    <xf numFmtId="49" fontId="23" fillId="2" borderId="2" xfId="130" applyNumberFormat="1" applyFont="1" applyFill="1" applyBorder="1" applyAlignment="1">
      <alignment horizontal="left" vertical="center" wrapText="1"/>
    </xf>
    <xf numFmtId="0" fontId="23" fillId="2" borderId="2" xfId="130" applyFont="1" applyFill="1" applyBorder="1" applyAlignment="1">
      <alignment vertical="center" wrapText="1"/>
    </xf>
    <xf numFmtId="0" fontId="2" fillId="0" borderId="2" xfId="117" applyFont="1" applyFill="1" applyBorder="1">
      <alignment vertical="center"/>
    </xf>
    <xf numFmtId="0" fontId="26" fillId="0" borderId="2" xfId="117" applyFont="1" applyFill="1" applyBorder="1">
      <alignment vertical="center"/>
    </xf>
    <xf numFmtId="2" fontId="23" fillId="0" borderId="2" xfId="117" applyNumberFormat="1" applyFont="1" applyFill="1" applyBorder="1" applyAlignment="1">
      <alignment horizontal="center" vertical="center" wrapText="1"/>
    </xf>
    <xf numFmtId="49" fontId="2" fillId="0" borderId="2" xfId="117" applyNumberFormat="1" applyFont="1" applyFill="1" applyBorder="1">
      <alignment vertical="center"/>
    </xf>
    <xf numFmtId="2" fontId="2" fillId="0" borderId="2" xfId="117" applyNumberFormat="1" applyFont="1" applyFill="1" applyBorder="1" applyAlignment="1">
      <alignment horizontal="center" vertical="center"/>
    </xf>
    <xf numFmtId="49" fontId="25" fillId="2" borderId="2" xfId="130" applyNumberFormat="1" applyFont="1" applyFill="1" applyBorder="1" applyAlignment="1">
      <alignment horizontal="left" vertical="center" wrapText="1"/>
    </xf>
    <xf numFmtId="0" fontId="25" fillId="2" borderId="2" xfId="130" applyFont="1" applyFill="1" applyBorder="1" applyAlignment="1">
      <alignment vertical="center" wrapText="1"/>
    </xf>
    <xf numFmtId="0" fontId="31" fillId="0" borderId="2" xfId="117" applyFont="1" applyFill="1" applyBorder="1">
      <alignment vertical="center"/>
    </xf>
    <xf numFmtId="49" fontId="31" fillId="0" borderId="2" xfId="117" applyNumberFormat="1" applyFont="1" applyFill="1" applyBorder="1">
      <alignment vertical="center"/>
    </xf>
    <xf numFmtId="0" fontId="23" fillId="0" borderId="0" xfId="117" applyFont="1" applyFill="1" applyBorder="1" applyAlignment="1">
      <alignment horizontal="center" vertical="center"/>
    </xf>
    <xf numFmtId="0" fontId="23" fillId="0" borderId="18" xfId="117" applyFont="1" applyFill="1" applyBorder="1" applyAlignment="1">
      <alignment horizontal="center" vertical="center" wrapText="1"/>
    </xf>
    <xf numFmtId="0" fontId="23" fillId="0" borderId="19" xfId="117" applyFont="1" applyFill="1" applyBorder="1" applyAlignment="1">
      <alignment horizontal="center" vertical="center"/>
    </xf>
    <xf numFmtId="0" fontId="23" fillId="0" borderId="20" xfId="117" applyFont="1" applyFill="1" applyBorder="1" applyAlignment="1">
      <alignment horizontal="center" vertical="center"/>
    </xf>
    <xf numFmtId="0" fontId="23" fillId="0" borderId="21" xfId="117" applyFont="1" applyFill="1" applyBorder="1" applyAlignment="1">
      <alignment horizontal="center" vertical="center" wrapText="1"/>
    </xf>
    <xf numFmtId="0" fontId="23" fillId="0" borderId="19" xfId="117" applyFont="1" applyFill="1" applyBorder="1" applyAlignment="1">
      <alignment horizontal="center" vertical="center" wrapText="1"/>
    </xf>
    <xf numFmtId="0" fontId="23" fillId="0" borderId="22" xfId="117" applyFont="1" applyFill="1" applyBorder="1" applyAlignment="1">
      <alignment horizontal="center" vertical="center" wrapText="1"/>
    </xf>
    <xf numFmtId="180" fontId="23" fillId="0" borderId="2" xfId="117" applyNumberFormat="1" applyFont="1" applyFill="1" applyBorder="1" applyAlignment="1">
      <alignment horizontal="right" vertical="center" wrapText="1"/>
    </xf>
    <xf numFmtId="0" fontId="2" fillId="0" borderId="2" xfId="117" applyFill="1" applyBorder="1">
      <alignment vertical="center"/>
    </xf>
    <xf numFmtId="0" fontId="23" fillId="0" borderId="23" xfId="117" applyFont="1" applyFill="1" applyBorder="1" applyAlignment="1">
      <alignment horizontal="center" vertical="center" wrapText="1"/>
    </xf>
    <xf numFmtId="0" fontId="23" fillId="0" borderId="24" xfId="117" applyFont="1" applyFill="1" applyBorder="1" applyAlignment="1">
      <alignment horizontal="center" vertical="center" wrapText="1"/>
    </xf>
    <xf numFmtId="0" fontId="25" fillId="0" borderId="0" xfId="114" applyFont="1" applyFill="1" applyAlignment="1">
      <alignment vertical="center"/>
    </xf>
    <xf numFmtId="181" fontId="25" fillId="0" borderId="1" xfId="58" applyNumberFormat="1" applyFont="1" applyFill="1" applyBorder="1" applyAlignment="1" applyProtection="1">
      <alignment vertical="center"/>
    </xf>
    <xf numFmtId="0" fontId="25" fillId="0" borderId="25" xfId="58" applyNumberFormat="1" applyFont="1" applyFill="1" applyBorder="1" applyAlignment="1" applyProtection="1">
      <alignment horizontal="center" vertical="center"/>
    </xf>
    <xf numFmtId="0" fontId="25" fillId="0" borderId="26" xfId="58" applyNumberFormat="1" applyFont="1" applyFill="1" applyBorder="1" applyAlignment="1" applyProtection="1">
      <alignment horizontal="center" vertical="center"/>
    </xf>
    <xf numFmtId="0" fontId="25" fillId="0" borderId="27" xfId="58" applyNumberFormat="1" applyFont="1" applyFill="1" applyBorder="1" applyAlignment="1" applyProtection="1">
      <alignment horizontal="center" vertical="center"/>
    </xf>
    <xf numFmtId="0" fontId="25" fillId="0" borderId="17" xfId="58" applyNumberFormat="1" applyFont="1" applyFill="1" applyBorder="1" applyAlignment="1" applyProtection="1">
      <alignment horizontal="center" vertical="center"/>
    </xf>
    <xf numFmtId="0" fontId="25" fillId="0" borderId="22" xfId="58" applyNumberFormat="1" applyFont="1" applyFill="1" applyBorder="1" applyAlignment="1" applyProtection="1">
      <alignment horizontal="center" vertical="center"/>
    </xf>
    <xf numFmtId="0" fontId="25" fillId="0" borderId="28" xfId="58" applyNumberFormat="1" applyFont="1" applyFill="1" applyBorder="1" applyAlignment="1" applyProtection="1">
      <alignment horizontal="center" vertical="center"/>
    </xf>
    <xf numFmtId="0" fontId="0" fillId="0" borderId="2" xfId="58" applyFont="1" applyFill="1" applyBorder="1" applyAlignment="1"/>
    <xf numFmtId="0" fontId="25" fillId="0" borderId="2" xfId="128" applyNumberFormat="1" applyFont="1" applyFill="1" applyBorder="1" applyAlignment="1" applyProtection="1">
      <alignment horizontal="center" vertical="center"/>
    </xf>
    <xf numFmtId="2" fontId="25" fillId="0" borderId="2" xfId="58" applyNumberFormat="1" applyFont="1" applyFill="1" applyBorder="1" applyAlignment="1">
      <alignment horizontal="center"/>
    </xf>
    <xf numFmtId="179" fontId="25" fillId="0" borderId="2" xfId="127" applyNumberFormat="1" applyFont="1" applyFill="1" applyBorder="1" applyAlignment="1" applyProtection="1">
      <alignment horizontal="center" vertical="center"/>
    </xf>
    <xf numFmtId="49" fontId="25" fillId="0" borderId="2" xfId="127" applyNumberFormat="1" applyFont="1" applyFill="1" applyBorder="1" applyAlignment="1" applyProtection="1">
      <alignment horizontal="center" vertical="center"/>
    </xf>
    <xf numFmtId="14" fontId="25" fillId="0" borderId="25" xfId="0" applyNumberFormat="1" applyFont="1" applyFill="1" applyBorder="1" applyAlignment="1" applyProtection="1">
      <alignment horizontal="center" vertical="center"/>
    </xf>
    <xf numFmtId="183" fontId="25" fillId="0" borderId="2" xfId="58" applyNumberFormat="1" applyFont="1" applyFill="1" applyBorder="1" applyAlignment="1">
      <alignment horizontal="center"/>
    </xf>
    <xf numFmtId="14" fontId="25" fillId="0" borderId="25" xfId="0" applyNumberFormat="1" applyFont="1" applyFill="1" applyBorder="1" applyAlignment="1" applyProtection="1">
      <alignment horizontal="center" vertical="center" wrapText="1"/>
    </xf>
    <xf numFmtId="2" fontId="25" fillId="0" borderId="2" xfId="114" applyNumberFormat="1" applyFont="1" applyFill="1" applyBorder="1" applyAlignment="1">
      <alignment horizontal="center" vertical="center"/>
    </xf>
    <xf numFmtId="181" fontId="25" fillId="0" borderId="1" xfId="58" applyNumberFormat="1" applyFont="1" applyFill="1" applyBorder="1" applyAlignment="1" applyProtection="1">
      <alignment horizontal="right" vertical="center"/>
    </xf>
    <xf numFmtId="0" fontId="25" fillId="0" borderId="25" xfId="58" applyFont="1" applyFill="1" applyBorder="1" applyAlignment="1">
      <alignment horizontal="center" vertical="center"/>
    </xf>
    <xf numFmtId="0" fontId="25" fillId="0" borderId="26" xfId="58" applyFont="1" applyFill="1" applyBorder="1" applyAlignment="1">
      <alignment horizontal="center" vertical="center"/>
    </xf>
    <xf numFmtId="0" fontId="25" fillId="0" borderId="27" xfId="58" applyFont="1" applyFill="1" applyBorder="1" applyAlignment="1">
      <alignment horizontal="center" vertical="center"/>
    </xf>
    <xf numFmtId="0" fontId="0" fillId="0" borderId="2" xfId="58" applyFont="1" applyFill="1" applyBorder="1" applyAlignment="1">
      <alignment horizontal="center"/>
    </xf>
    <xf numFmtId="0" fontId="25" fillId="0" borderId="2" xfId="58" applyFont="1" applyFill="1" applyBorder="1" applyAlignment="1">
      <alignment horizontal="center"/>
    </xf>
    <xf numFmtId="0" fontId="0" fillId="0" borderId="2" xfId="114" applyFont="1" applyFill="1" applyBorder="1" applyAlignment="1">
      <alignment horizontal="center" vertical="center"/>
    </xf>
    <xf numFmtId="0" fontId="1" fillId="0" borderId="0" xfId="115" applyFill="1" applyAlignment="1">
      <alignment vertical="center"/>
    </xf>
    <xf numFmtId="0" fontId="0" fillId="0" borderId="0" xfId="115" applyFont="1" applyFill="1" applyAlignment="1"/>
    <xf numFmtId="0" fontId="25" fillId="0" borderId="0" xfId="115" applyFont="1" applyFill="1" applyAlignment="1"/>
    <xf numFmtId="0" fontId="1" fillId="0" borderId="0" xfId="115" applyFill="1" applyAlignment="1">
      <alignment wrapText="1"/>
    </xf>
    <xf numFmtId="0" fontId="1" fillId="0" borderId="0" xfId="115" applyFill="1" applyAlignment="1"/>
    <xf numFmtId="184" fontId="24" fillId="0" borderId="0" xfId="115" applyNumberFormat="1" applyFont="1" applyFill="1" applyAlignment="1" applyProtection="1">
      <alignment horizontal="center" vertical="center" wrapText="1"/>
    </xf>
    <xf numFmtId="184" fontId="25" fillId="0" borderId="0" xfId="115" applyNumberFormat="1" applyFont="1" applyFill="1" applyAlignment="1" applyProtection="1">
      <alignment vertical="center"/>
    </xf>
    <xf numFmtId="184" fontId="25" fillId="0" borderId="0" xfId="115" applyNumberFormat="1" applyFont="1" applyFill="1" applyBorder="1" applyAlignment="1" applyProtection="1">
      <alignment vertical="center" wrapText="1"/>
    </xf>
    <xf numFmtId="184" fontId="29" fillId="0" borderId="0" xfId="115" applyNumberFormat="1" applyFont="1" applyFill="1" applyBorder="1" applyAlignment="1" applyProtection="1">
      <alignment vertical="center" wrapText="1"/>
    </xf>
    <xf numFmtId="184" fontId="25" fillId="0" borderId="2" xfId="115" applyNumberFormat="1" applyFont="1" applyFill="1" applyBorder="1" applyAlignment="1" applyProtection="1">
      <alignment horizontal="center" vertical="center" wrapText="1"/>
    </xf>
    <xf numFmtId="184" fontId="25" fillId="0" borderId="2" xfId="115" applyNumberFormat="1" applyFont="1" applyFill="1" applyBorder="1" applyAlignment="1" applyProtection="1">
      <alignment horizontal="centerContinuous" vertical="center"/>
    </xf>
    <xf numFmtId="184" fontId="25" fillId="0" borderId="29" xfId="115" applyNumberFormat="1" applyFont="1" applyFill="1" applyBorder="1" applyAlignment="1" applyProtection="1">
      <alignment horizontal="center" vertical="center" wrapText="1"/>
    </xf>
    <xf numFmtId="184" fontId="25" fillId="0" borderId="30" xfId="115" applyNumberFormat="1" applyFont="1" applyFill="1" applyBorder="1" applyAlignment="1" applyProtection="1">
      <alignment horizontal="center" vertical="center" wrapText="1"/>
    </xf>
    <xf numFmtId="184" fontId="25" fillId="0" borderId="25" xfId="115" applyNumberFormat="1" applyFont="1" applyFill="1" applyBorder="1" applyAlignment="1" applyProtection="1">
      <alignment horizontal="center" vertical="center"/>
    </xf>
    <xf numFmtId="0" fontId="25" fillId="0" borderId="2" xfId="115" applyNumberFormat="1" applyFont="1" applyFill="1" applyBorder="1" applyAlignment="1" applyProtection="1">
      <alignment horizontal="center" vertical="center"/>
    </xf>
    <xf numFmtId="0" fontId="25" fillId="0" borderId="25" xfId="112" applyFont="1" applyFill="1" applyBorder="1" applyAlignment="1">
      <alignment horizontal="center" vertical="center"/>
    </xf>
    <xf numFmtId="0" fontId="25" fillId="0" borderId="27" xfId="112" applyFont="1" applyFill="1" applyBorder="1" applyAlignment="1">
      <alignment horizontal="center" vertical="center"/>
    </xf>
    <xf numFmtId="181" fontId="25" fillId="0" borderId="2" xfId="115" applyNumberFormat="1" applyFont="1" applyFill="1" applyBorder="1" applyAlignment="1" applyProtection="1">
      <alignment horizontal="centerContinuous" vertical="center"/>
    </xf>
    <xf numFmtId="184" fontId="25" fillId="0" borderId="31" xfId="115" applyNumberFormat="1" applyFont="1" applyFill="1" applyBorder="1" applyAlignment="1" applyProtection="1">
      <alignment horizontal="center" vertical="center" wrapText="1"/>
    </xf>
    <xf numFmtId="184" fontId="25" fillId="0" borderId="32" xfId="115" applyNumberFormat="1" applyFont="1" applyFill="1" applyBorder="1" applyAlignment="1" applyProtection="1">
      <alignment horizontal="center" vertical="center" wrapText="1"/>
    </xf>
    <xf numFmtId="184" fontId="25" fillId="0" borderId="29" xfId="115" applyNumberFormat="1" applyFont="1" applyFill="1" applyBorder="1" applyAlignment="1" applyProtection="1">
      <alignment horizontal="center" vertical="center"/>
    </xf>
    <xf numFmtId="0" fontId="25" fillId="0" borderId="17" xfId="112" applyFont="1" applyFill="1" applyBorder="1" applyAlignment="1">
      <alignment horizontal="center" vertical="center" wrapText="1"/>
    </xf>
    <xf numFmtId="181" fontId="25" fillId="0" borderId="25" xfId="115" applyNumberFormat="1" applyFont="1" applyFill="1" applyBorder="1" applyAlignment="1" applyProtection="1">
      <alignment horizontal="center" vertical="center"/>
    </xf>
    <xf numFmtId="184" fontId="25" fillId="0" borderId="33" xfId="115" applyNumberFormat="1" applyFont="1" applyFill="1" applyBorder="1" applyAlignment="1" applyProtection="1">
      <alignment horizontal="center" vertical="center" wrapText="1"/>
    </xf>
    <xf numFmtId="184" fontId="25" fillId="0" borderId="34" xfId="115" applyNumberFormat="1" applyFont="1" applyFill="1" applyBorder="1" applyAlignment="1" applyProtection="1">
      <alignment horizontal="center" vertical="center" wrapText="1"/>
    </xf>
    <xf numFmtId="0" fontId="25" fillId="0" borderId="28" xfId="112" applyFont="1" applyFill="1" applyBorder="1" applyAlignment="1">
      <alignment horizontal="center" vertical="center" wrapText="1"/>
    </xf>
    <xf numFmtId="181" fontId="25" fillId="0" borderId="2" xfId="115" applyNumberFormat="1" applyFont="1" applyFill="1" applyBorder="1" applyAlignment="1" applyProtection="1">
      <alignment horizontal="center" vertical="center" wrapText="1"/>
    </xf>
    <xf numFmtId="185" fontId="25" fillId="0" borderId="25" xfId="112" applyNumberFormat="1" applyFont="1" applyFill="1" applyBorder="1" applyAlignment="1">
      <alignment horizontal="left" vertical="center" wrapText="1"/>
    </xf>
    <xf numFmtId="185" fontId="25" fillId="0" borderId="27" xfId="112" applyNumberFormat="1" applyFont="1" applyFill="1" applyBorder="1" applyAlignment="1">
      <alignment horizontal="left" vertical="center" wrapText="1"/>
    </xf>
    <xf numFmtId="183" fontId="25" fillId="0" borderId="17" xfId="112" applyNumberFormat="1" applyFont="1" applyFill="1" applyBorder="1" applyAlignment="1" applyProtection="1">
      <alignment horizontal="right" vertical="center" wrapText="1"/>
    </xf>
    <xf numFmtId="0" fontId="25" fillId="0" borderId="27" xfId="100" applyFont="1" applyFill="1" applyBorder="1" applyAlignment="1">
      <alignment vertical="center" wrapText="1"/>
    </xf>
    <xf numFmtId="183" fontId="25" fillId="0" borderId="2" xfId="115" applyNumberFormat="1" applyFont="1" applyFill="1" applyBorder="1" applyAlignment="1">
      <alignment horizontal="center" vertical="center" wrapText="1"/>
    </xf>
    <xf numFmtId="183" fontId="25" fillId="0" borderId="2" xfId="112" applyNumberFormat="1" applyFont="1" applyFill="1" applyBorder="1" applyAlignment="1" applyProtection="1">
      <alignment horizontal="right" vertical="center" wrapText="1"/>
    </xf>
    <xf numFmtId="0" fontId="25" fillId="0" borderId="2" xfId="100" applyFont="1" applyFill="1" applyBorder="1" applyAlignment="1">
      <alignment vertical="center" wrapText="1"/>
    </xf>
    <xf numFmtId="183" fontId="25" fillId="0" borderId="22" xfId="112" applyNumberFormat="1" applyFont="1" applyFill="1" applyBorder="1" applyAlignment="1" applyProtection="1">
      <alignment horizontal="right" vertical="center" wrapText="1"/>
    </xf>
    <xf numFmtId="183" fontId="25" fillId="0" borderId="28" xfId="112" applyNumberFormat="1" applyFont="1" applyFill="1" applyBorder="1" applyAlignment="1" applyProtection="1">
      <alignment horizontal="right" vertical="center" wrapText="1"/>
    </xf>
    <xf numFmtId="185" fontId="25" fillId="0" borderId="26" xfId="112" applyNumberFormat="1" applyFont="1" applyFill="1" applyBorder="1" applyAlignment="1">
      <alignment horizontal="left" vertical="center" wrapText="1"/>
    </xf>
    <xf numFmtId="0" fontId="25" fillId="0" borderId="25" xfId="112" applyFont="1" applyFill="1" applyBorder="1" applyAlignment="1">
      <alignment horizontal="left" vertical="center" wrapText="1"/>
    </xf>
    <xf numFmtId="0" fontId="25" fillId="0" borderId="27" xfId="112" applyFont="1" applyFill="1" applyBorder="1" applyAlignment="1">
      <alignment horizontal="left" vertical="center" wrapText="1"/>
    </xf>
    <xf numFmtId="0" fontId="25" fillId="0" borderId="2" xfId="116" applyFont="1" applyFill="1" applyBorder="1" applyAlignment="1">
      <alignment vertical="center" wrapText="1"/>
    </xf>
    <xf numFmtId="181" fontId="25" fillId="0" borderId="2" xfId="116" applyNumberFormat="1" applyFont="1" applyFill="1" applyBorder="1" applyAlignment="1">
      <alignment vertical="center" wrapText="1"/>
    </xf>
    <xf numFmtId="0" fontId="25" fillId="0" borderId="25" xfId="116" applyFont="1" applyFill="1" applyBorder="1" applyAlignment="1">
      <alignment vertical="center" wrapText="1"/>
    </xf>
    <xf numFmtId="0" fontId="25" fillId="0" borderId="27" xfId="116" applyFont="1" applyFill="1" applyBorder="1" applyAlignment="1">
      <alignment vertical="center" wrapText="1"/>
    </xf>
    <xf numFmtId="0" fontId="25" fillId="0" borderId="25" xfId="116" applyFont="1" applyFill="1" applyBorder="1" applyAlignment="1">
      <alignment horizontal="center" vertical="center" wrapText="1"/>
    </xf>
    <xf numFmtId="0" fontId="25" fillId="0" borderId="27" xfId="116" applyFont="1" applyFill="1" applyBorder="1" applyAlignment="1">
      <alignment horizontal="center" vertical="center" wrapText="1"/>
    </xf>
    <xf numFmtId="0" fontId="25" fillId="0" borderId="2" xfId="115" applyFont="1" applyFill="1" applyBorder="1" applyAlignment="1">
      <alignment horizontal="left" vertical="center" wrapText="1"/>
    </xf>
    <xf numFmtId="181" fontId="25" fillId="0" borderId="2" xfId="115" applyNumberFormat="1" applyFont="1" applyFill="1" applyBorder="1" applyAlignment="1">
      <alignment horizontal="right" vertical="center" wrapText="1"/>
    </xf>
    <xf numFmtId="0" fontId="25" fillId="0" borderId="25" xfId="115" applyFont="1" applyFill="1" applyBorder="1" applyAlignment="1">
      <alignment horizontal="left" vertical="center" wrapText="1"/>
    </xf>
    <xf numFmtId="0" fontId="25" fillId="0" borderId="27" xfId="115" applyFont="1" applyFill="1" applyBorder="1" applyAlignment="1">
      <alignment horizontal="left" vertical="center" wrapText="1"/>
    </xf>
    <xf numFmtId="0" fontId="25" fillId="0" borderId="25" xfId="112" applyFont="1" applyFill="1" applyBorder="1" applyAlignment="1">
      <alignment horizontal="center" vertical="center" wrapText="1"/>
    </xf>
    <xf numFmtId="0" fontId="25" fillId="0" borderId="27" xfId="112" applyFont="1" applyFill="1" applyBorder="1" applyAlignment="1">
      <alignment horizontal="center" vertical="center" wrapText="1"/>
    </xf>
    <xf numFmtId="0" fontId="25" fillId="0" borderId="25" xfId="112" applyFont="1" applyFill="1" applyBorder="1" applyAlignment="1">
      <alignment vertical="center" wrapText="1"/>
    </xf>
    <xf numFmtId="0" fontId="25" fillId="0" borderId="27" xfId="112" applyFont="1" applyFill="1" applyBorder="1" applyAlignment="1">
      <alignment vertical="center" wrapText="1"/>
    </xf>
    <xf numFmtId="184" fontId="25" fillId="0" borderId="25" xfId="115" applyNumberFormat="1" applyFont="1" applyFill="1" applyBorder="1" applyAlignment="1" applyProtection="1">
      <alignment horizontal="center" vertical="center" wrapText="1"/>
    </xf>
    <xf numFmtId="184" fontId="25" fillId="0" borderId="27" xfId="115" applyNumberFormat="1" applyFont="1" applyFill="1" applyBorder="1" applyAlignment="1" applyProtection="1">
      <alignment horizontal="center" vertical="center" wrapText="1"/>
    </xf>
    <xf numFmtId="180" fontId="25" fillId="0" borderId="28" xfId="112" applyNumberFormat="1" applyFont="1" applyFill="1" applyBorder="1" applyAlignment="1" applyProtection="1">
      <alignment horizontal="right" vertical="center" wrapText="1"/>
    </xf>
    <xf numFmtId="0" fontId="2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5" applyFont="1" applyFill="1" applyAlignment="1">
      <alignment horizontal="center"/>
    </xf>
    <xf numFmtId="0" fontId="0" fillId="0" borderId="0" xfId="116" applyFill="1" applyAlignment="1">
      <alignment vertical="center"/>
    </xf>
    <xf numFmtId="184" fontId="25" fillId="0" borderId="0" xfId="115" applyNumberFormat="1" applyFont="1" applyFill="1" applyAlignment="1" applyProtection="1">
      <alignment horizontal="right" vertical="center" wrapText="1"/>
    </xf>
    <xf numFmtId="0" fontId="25" fillId="0" borderId="2" xfId="115" applyFont="1" applyFill="1" applyBorder="1" applyAlignment="1">
      <alignment horizontal="centerContinuous"/>
    </xf>
    <xf numFmtId="0" fontId="25" fillId="0" borderId="2" xfId="115" applyFont="1" applyFill="1" applyBorder="1" applyAlignment="1">
      <alignment horizontal="centerContinuous" vertical="center"/>
    </xf>
    <xf numFmtId="181" fontId="25" fillId="0" borderId="26" xfId="115" applyNumberFormat="1" applyFont="1" applyFill="1" applyBorder="1" applyAlignment="1" applyProtection="1">
      <alignment horizontal="center" vertical="center"/>
    </xf>
    <xf numFmtId="49" fontId="25" fillId="0" borderId="2" xfId="115" applyNumberFormat="1" applyFont="1" applyFill="1" applyBorder="1" applyAlignment="1">
      <alignment horizontal="center" vertical="center" wrapText="1"/>
    </xf>
    <xf numFmtId="49" fontId="25" fillId="0" borderId="17" xfId="115" applyNumberFormat="1" applyFont="1" applyFill="1" applyBorder="1" applyAlignment="1">
      <alignment horizontal="center" vertical="center" wrapText="1"/>
    </xf>
    <xf numFmtId="0" fontId="25" fillId="0" borderId="2" xfId="115" applyFont="1" applyFill="1" applyBorder="1" applyAlignment="1">
      <alignment horizontal="center" vertical="center" wrapText="1"/>
    </xf>
    <xf numFmtId="49" fontId="25" fillId="0" borderId="2" xfId="115" applyNumberFormat="1" applyFont="1" applyFill="1" applyBorder="1" applyAlignment="1">
      <alignment horizontal="center" vertical="center"/>
    </xf>
    <xf numFmtId="49" fontId="25" fillId="0" borderId="28" xfId="115" applyNumberFormat="1" applyFont="1" applyFill="1" applyBorder="1" applyAlignment="1">
      <alignment horizontal="center" vertical="center" wrapText="1"/>
    </xf>
    <xf numFmtId="183" fontId="25" fillId="0" borderId="2" xfId="115" applyNumberFormat="1" applyFont="1" applyFill="1" applyBorder="1" applyAlignment="1">
      <alignment horizontal="right" vertical="center" wrapText="1"/>
    </xf>
    <xf numFmtId="183" fontId="25" fillId="0" borderId="2" xfId="115" applyNumberFormat="1" applyFont="1" applyFill="1" applyBorder="1" applyAlignment="1">
      <alignment horizontal="right" vertical="center"/>
    </xf>
    <xf numFmtId="0" fontId="25" fillId="0" borderId="0" xfId="116" applyFont="1" applyFill="1">
      <alignment vertical="center"/>
    </xf>
    <xf numFmtId="183" fontId="25" fillId="0" borderId="2" xfId="115" applyNumberFormat="1" applyFont="1" applyFill="1" applyBorder="1" applyAlignment="1" applyProtection="1">
      <alignment horizontal="center" vertical="center" wrapText="1"/>
    </xf>
    <xf numFmtId="183" fontId="25" fillId="0" borderId="2" xfId="115" applyNumberFormat="1" applyFont="1" applyFill="1" applyBorder="1" applyAlignment="1" applyProtection="1">
      <alignment horizontal="right" vertical="center" wrapText="1"/>
    </xf>
    <xf numFmtId="181" fontId="25" fillId="0" borderId="0" xfId="58" applyNumberFormat="1" applyFont="1" applyFill="1" applyAlignment="1" applyProtection="1">
      <alignment vertical="center"/>
    </xf>
    <xf numFmtId="183" fontId="25" fillId="0" borderId="2" xfId="58" applyNumberFormat="1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 applyProtection="1">
      <alignment horizontal="center" vertical="center"/>
    </xf>
    <xf numFmtId="14" fontId="25" fillId="0" borderId="25" xfId="0" applyNumberFormat="1" applyFont="1" applyFill="1" applyBorder="1" applyAlignment="1" applyProtection="1">
      <alignment vertical="center"/>
    </xf>
    <xf numFmtId="183" fontId="25" fillId="0" borderId="17" xfId="58" applyNumberFormat="1" applyFont="1" applyFill="1" applyBorder="1" applyAlignment="1">
      <alignment horizontal="center" vertical="center"/>
    </xf>
    <xf numFmtId="0" fontId="25" fillId="0" borderId="17" xfId="58" applyFont="1" applyFill="1" applyBorder="1" applyAlignment="1">
      <alignment horizontal="center"/>
    </xf>
    <xf numFmtId="14" fontId="25" fillId="0" borderId="25" xfId="0" applyNumberFormat="1" applyFont="1" applyFill="1" applyBorder="1" applyAlignment="1" applyProtection="1">
      <alignment vertical="center" wrapText="1"/>
    </xf>
    <xf numFmtId="0" fontId="25" fillId="0" borderId="25" xfId="58" applyFont="1" applyFill="1" applyBorder="1" applyAlignment="1">
      <alignment horizontal="center"/>
    </xf>
    <xf numFmtId="0" fontId="25" fillId="0" borderId="35" xfId="58" applyFont="1" applyFill="1" applyBorder="1" applyAlignment="1">
      <alignment horizontal="center"/>
    </xf>
    <xf numFmtId="0" fontId="0" fillId="0" borderId="35" xfId="114" applyFont="1" applyFill="1" applyBorder="1">
      <alignment vertical="center"/>
    </xf>
    <xf numFmtId="0" fontId="25" fillId="0" borderId="28" xfId="58" applyFont="1" applyFill="1" applyBorder="1" applyAlignment="1">
      <alignment horizontal="center"/>
    </xf>
    <xf numFmtId="176" fontId="25" fillId="0" borderId="2" xfId="58" applyNumberFormat="1" applyFont="1" applyFill="1" applyBorder="1" applyAlignment="1">
      <alignment horizontal="center"/>
    </xf>
    <xf numFmtId="0" fontId="25" fillId="0" borderId="27" xfId="58" applyFont="1" applyFill="1" applyBorder="1" applyAlignment="1">
      <alignment horizontal="center"/>
    </xf>
    <xf numFmtId="0" fontId="1" fillId="0" borderId="0" xfId="113" applyFill="1" applyAlignment="1"/>
    <xf numFmtId="0" fontId="24" fillId="0" borderId="0" xfId="113" applyNumberFormat="1" applyFont="1" applyFill="1" applyAlignment="1" applyProtection="1">
      <alignment horizontal="center" vertical="center"/>
    </xf>
    <xf numFmtId="0" fontId="25" fillId="0" borderId="1" xfId="113" applyFont="1" applyFill="1" applyBorder="1" applyAlignment="1">
      <alignment vertical="center"/>
    </xf>
    <xf numFmtId="0" fontId="25" fillId="0" borderId="0" xfId="113" applyFont="1" applyFill="1" applyAlignment="1">
      <alignment vertical="center"/>
    </xf>
    <xf numFmtId="0" fontId="25" fillId="0" borderId="2" xfId="113" applyFont="1" applyFill="1" applyBorder="1" applyAlignment="1">
      <alignment horizontal="center" vertical="center"/>
    </xf>
    <xf numFmtId="0" fontId="25" fillId="0" borderId="2" xfId="113" applyNumberFormat="1" applyFont="1" applyFill="1" applyBorder="1" applyAlignment="1" applyProtection="1">
      <alignment horizontal="center" vertical="center" wrapText="1"/>
    </xf>
    <xf numFmtId="49" fontId="1" fillId="0" borderId="2" xfId="113" applyNumberFormat="1" applyFont="1" applyFill="1" applyBorder="1" applyAlignment="1">
      <alignment horizontal="center" vertical="center" wrapText="1"/>
    </xf>
    <xf numFmtId="49" fontId="1" fillId="0" borderId="25" xfId="113" applyNumberFormat="1" applyFont="1" applyFill="1" applyBorder="1" applyAlignment="1">
      <alignment horizontal="center" vertical="center" wrapText="1"/>
    </xf>
    <xf numFmtId="49" fontId="1" fillId="0" borderId="26" xfId="113" applyNumberFormat="1" applyFont="1" applyFill="1" applyBorder="1" applyAlignment="1">
      <alignment horizontal="center" vertical="center" wrapText="1"/>
    </xf>
    <xf numFmtId="49" fontId="1" fillId="0" borderId="25" xfId="113" applyNumberFormat="1" applyFill="1" applyBorder="1" applyAlignment="1">
      <alignment horizontal="center" vertical="center" wrapText="1"/>
    </xf>
    <xf numFmtId="49" fontId="1" fillId="0" borderId="26" xfId="113" applyNumberFormat="1" applyFill="1" applyBorder="1" applyAlignment="1">
      <alignment horizontal="center" vertical="center" wrapText="1"/>
    </xf>
    <xf numFmtId="0" fontId="25" fillId="0" borderId="2" xfId="113" applyNumberFormat="1" applyFont="1" applyFill="1" applyBorder="1" applyAlignment="1" applyProtection="1">
      <alignment horizontal="center" vertical="center"/>
    </xf>
    <xf numFmtId="49" fontId="1" fillId="0" borderId="17" xfId="113" applyNumberFormat="1" applyFill="1" applyBorder="1" applyAlignment="1">
      <alignment horizontal="center" vertical="center" wrapText="1"/>
    </xf>
    <xf numFmtId="49" fontId="1" fillId="0" borderId="28" xfId="113" applyNumberFormat="1" applyFont="1" applyFill="1" applyBorder="1" applyAlignment="1">
      <alignment horizontal="center" vertical="center" wrapText="1"/>
    </xf>
    <xf numFmtId="49" fontId="1" fillId="0" borderId="28" xfId="113" applyNumberFormat="1" applyFill="1" applyBorder="1" applyAlignment="1">
      <alignment horizontal="center" vertical="center" wrapText="1"/>
    </xf>
    <xf numFmtId="0" fontId="25" fillId="0" borderId="17" xfId="113" applyFont="1" applyFill="1" applyBorder="1" applyAlignment="1">
      <alignment horizontal="center" vertical="center"/>
    </xf>
    <xf numFmtId="49" fontId="25" fillId="0" borderId="2" xfId="113" applyNumberFormat="1" applyFont="1" applyFill="1" applyBorder="1" applyAlignment="1" applyProtection="1">
      <alignment horizontal="left" vertical="center"/>
    </xf>
    <xf numFmtId="49" fontId="25" fillId="0" borderId="2" xfId="113" applyNumberFormat="1" applyFont="1" applyFill="1" applyBorder="1" applyAlignment="1" applyProtection="1">
      <alignment horizontal="left" vertical="center" wrapText="1"/>
    </xf>
    <xf numFmtId="183" fontId="25" fillId="0" borderId="2" xfId="113" applyNumberFormat="1" applyFont="1" applyFill="1" applyBorder="1" applyAlignment="1" applyProtection="1">
      <alignment horizontal="right" vertical="center" wrapText="1"/>
    </xf>
    <xf numFmtId="0" fontId="1" fillId="0" borderId="2" xfId="113" applyFill="1" applyBorder="1" applyAlignment="1"/>
    <xf numFmtId="49" fontId="25" fillId="0" borderId="2" xfId="113" applyNumberFormat="1" applyFont="1" applyFill="1" applyBorder="1" applyAlignment="1" applyProtection="1">
      <alignment horizontal="center" vertical="center"/>
    </xf>
    <xf numFmtId="0" fontId="25" fillId="0" borderId="2" xfId="113" applyFont="1" applyFill="1" applyBorder="1" applyAlignment="1">
      <alignment horizontal="center"/>
    </xf>
    <xf numFmtId="183" fontId="25" fillId="0" borderId="2" xfId="113" applyNumberFormat="1" applyFont="1" applyFill="1" applyBorder="1" applyAlignment="1" applyProtection="1">
      <alignment horizontal="center" vertical="center" wrapText="1"/>
    </xf>
    <xf numFmtId="14" fontId="25" fillId="0" borderId="2" xfId="0" applyNumberFormat="1" applyFont="1" applyFill="1" applyBorder="1" applyAlignment="1" applyProtection="1">
      <alignment horizontal="center" vertical="center"/>
    </xf>
    <xf numFmtId="4" fontId="25" fillId="0" borderId="2" xfId="0" applyNumberFormat="1" applyFont="1" applyFill="1" applyBorder="1" applyAlignment="1" applyProtection="1">
      <alignment horizontal="center" vertical="center" wrapText="1"/>
    </xf>
    <xf numFmtId="14" fontId="25" fillId="0" borderId="2" xfId="0" applyNumberFormat="1" applyFont="1" applyFill="1" applyBorder="1" applyAlignment="1" applyProtection="1">
      <alignment horizontal="center" vertical="center" wrapText="1"/>
    </xf>
    <xf numFmtId="49" fontId="1" fillId="0" borderId="27" xfId="113" applyNumberFormat="1" applyFill="1" applyBorder="1" applyAlignment="1">
      <alignment horizontal="center" vertical="center" wrapText="1"/>
    </xf>
    <xf numFmtId="49" fontId="1" fillId="0" borderId="27" xfId="113" applyNumberFormat="1" applyFont="1" applyFill="1" applyBorder="1" applyAlignment="1">
      <alignment horizontal="center" vertical="center" wrapText="1"/>
    </xf>
    <xf numFmtId="49" fontId="1" fillId="0" borderId="2" xfId="113" applyNumberFormat="1" applyFill="1" applyBorder="1" applyAlignment="1">
      <alignment horizontal="center" vertical="center" wrapText="1"/>
    </xf>
    <xf numFmtId="0" fontId="1" fillId="0" borderId="0" xfId="113" applyFill="1" applyAlignment="1">
      <alignment horizontal="right" vertical="center"/>
    </xf>
    <xf numFmtId="49" fontId="1" fillId="0" borderId="17" xfId="113" applyNumberFormat="1" applyFont="1" applyFill="1" applyBorder="1" applyAlignment="1">
      <alignment horizontal="center" vertical="center" wrapText="1"/>
    </xf>
    <xf numFmtId="49" fontId="1" fillId="0" borderId="22" xfId="113" applyNumberFormat="1" applyFont="1" applyFill="1" applyBorder="1" applyAlignment="1">
      <alignment horizontal="center" vertical="center" wrapText="1"/>
    </xf>
    <xf numFmtId="183" fontId="1" fillId="0" borderId="2" xfId="113" applyNumberFormat="1" applyFont="1" applyFill="1" applyBorder="1" applyAlignment="1" applyProtection="1">
      <alignment horizontal="right" vertical="center" wrapText="1"/>
    </xf>
    <xf numFmtId="0" fontId="1" fillId="0" borderId="0" xfId="112" applyFill="1" applyAlignment="1"/>
    <xf numFmtId="0" fontId="24" fillId="0" borderId="0" xfId="112" applyFont="1" applyFill="1" applyAlignment="1">
      <alignment horizontal="center" vertical="center"/>
    </xf>
    <xf numFmtId="0" fontId="25" fillId="0" borderId="0" xfId="112" applyFont="1" applyFill="1" applyAlignment="1">
      <alignment horizontal="right" vertical="center"/>
    </xf>
    <xf numFmtId="0" fontId="25" fillId="0" borderId="0" xfId="112" applyFont="1" applyFill="1" applyAlignment="1"/>
    <xf numFmtId="49" fontId="31" fillId="0" borderId="2" xfId="112" applyNumberFormat="1" applyFont="1" applyFill="1" applyBorder="1" applyAlignment="1" applyProtection="1">
      <alignment horizontal="center" vertical="center"/>
    </xf>
    <xf numFmtId="0" fontId="31" fillId="0" borderId="22" xfId="112" applyFont="1" applyFill="1" applyBorder="1" applyAlignment="1">
      <alignment horizontal="center" vertical="center"/>
    </xf>
    <xf numFmtId="0" fontId="31" fillId="0" borderId="17" xfId="112" applyFont="1" applyFill="1" applyBorder="1" applyAlignment="1">
      <alignment horizontal="center" vertical="center"/>
    </xf>
    <xf numFmtId="0" fontId="31" fillId="0" borderId="25" xfId="112" applyFont="1" applyFill="1" applyBorder="1" applyAlignment="1">
      <alignment horizontal="center" vertical="center"/>
    </xf>
    <xf numFmtId="0" fontId="31" fillId="0" borderId="27" xfId="112" applyFont="1" applyFill="1" applyBorder="1" applyAlignment="1">
      <alignment horizontal="center" vertical="center"/>
    </xf>
    <xf numFmtId="0" fontId="31" fillId="0" borderId="2" xfId="112" applyFont="1" applyFill="1" applyBorder="1" applyAlignment="1">
      <alignment horizontal="center" vertical="center"/>
    </xf>
    <xf numFmtId="0" fontId="31" fillId="0" borderId="17" xfId="112" applyFont="1" applyFill="1" applyBorder="1" applyAlignment="1">
      <alignment horizontal="center" vertical="center" wrapText="1"/>
    </xf>
    <xf numFmtId="0" fontId="31" fillId="0" borderId="28" xfId="112" applyFont="1" applyFill="1" applyBorder="1" applyAlignment="1">
      <alignment horizontal="center" vertical="center"/>
    </xf>
    <xf numFmtId="0" fontId="31" fillId="0" borderId="28" xfId="112" applyFont="1" applyFill="1" applyBorder="1" applyAlignment="1">
      <alignment horizontal="center" vertical="center" wrapText="1"/>
    </xf>
    <xf numFmtId="0" fontId="31" fillId="0" borderId="34" xfId="112" applyFont="1" applyFill="1" applyBorder="1" applyAlignment="1">
      <alignment horizontal="center" vertical="center"/>
    </xf>
    <xf numFmtId="0" fontId="31" fillId="0" borderId="34" xfId="112" applyFont="1" applyFill="1" applyBorder="1" applyAlignment="1">
      <alignment horizontal="center" vertical="center" wrapText="1"/>
    </xf>
    <xf numFmtId="185" fontId="25" fillId="0" borderId="26" xfId="112" applyNumberFormat="1" applyFont="1" applyFill="1" applyBorder="1" applyAlignment="1">
      <alignment horizontal="left" vertical="center"/>
    </xf>
    <xf numFmtId="183" fontId="25" fillId="0" borderId="17" xfId="112" applyNumberFormat="1" applyFont="1" applyFill="1" applyBorder="1" applyAlignment="1" applyProtection="1">
      <alignment horizontal="center" vertical="center" wrapText="1"/>
    </xf>
    <xf numFmtId="183" fontId="25" fillId="0" borderId="34" xfId="112" applyNumberFormat="1" applyFont="1" applyFill="1" applyBorder="1" applyAlignment="1" applyProtection="1">
      <alignment horizontal="center" vertical="center" wrapText="1"/>
    </xf>
    <xf numFmtId="4" fontId="25" fillId="0" borderId="2" xfId="126" applyNumberFormat="1" applyFont="1" applyFill="1" applyBorder="1" applyAlignment="1">
      <alignment horizontal="center" vertical="center" wrapText="1"/>
    </xf>
    <xf numFmtId="185" fontId="25" fillId="0" borderId="26" xfId="112" applyNumberFormat="1" applyFont="1" applyFill="1" applyBorder="1" applyAlignment="1" applyProtection="1">
      <alignment horizontal="left" vertical="center"/>
    </xf>
    <xf numFmtId="180" fontId="25" fillId="0" borderId="17" xfId="112" applyNumberFormat="1" applyFont="1" applyFill="1" applyBorder="1" applyAlignment="1" applyProtection="1">
      <alignment horizontal="center" vertical="center" wrapText="1"/>
    </xf>
    <xf numFmtId="185" fontId="25" fillId="0" borderId="2" xfId="112" applyNumberFormat="1" applyFont="1" applyFill="1" applyBorder="1" applyAlignment="1" applyProtection="1">
      <alignment horizontal="left" vertical="center"/>
    </xf>
    <xf numFmtId="180" fontId="25" fillId="0" borderId="2" xfId="112" applyNumberFormat="1" applyFont="1" applyFill="1" applyBorder="1" applyAlignment="1">
      <alignment horizontal="center"/>
    </xf>
    <xf numFmtId="180" fontId="25" fillId="0" borderId="34" xfId="112" applyNumberFormat="1" applyFont="1" applyFill="1" applyBorder="1" applyAlignment="1">
      <alignment horizontal="center"/>
    </xf>
    <xf numFmtId="0" fontId="25" fillId="0" borderId="34" xfId="112" applyFont="1" applyFill="1" applyBorder="1" applyAlignment="1">
      <alignment horizontal="center"/>
    </xf>
    <xf numFmtId="186" fontId="25" fillId="0" borderId="2" xfId="112" applyNumberFormat="1" applyFont="1" applyFill="1" applyBorder="1" applyAlignment="1" applyProtection="1">
      <alignment horizontal="right" vertical="center" wrapText="1"/>
    </xf>
    <xf numFmtId="0" fontId="25" fillId="0" borderId="2" xfId="112" applyFont="1" applyFill="1" applyBorder="1" applyAlignment="1"/>
    <xf numFmtId="180" fontId="25" fillId="0" borderId="2" xfId="112" applyNumberFormat="1" applyFont="1" applyFill="1" applyBorder="1" applyAlignment="1" applyProtection="1">
      <alignment horizontal="center" vertical="center"/>
    </xf>
    <xf numFmtId="180" fontId="25" fillId="0" borderId="34" xfId="112" applyNumberFormat="1" applyFont="1" applyFill="1" applyBorder="1" applyAlignment="1" applyProtection="1">
      <alignment horizontal="center" vertical="center"/>
    </xf>
    <xf numFmtId="186" fontId="25" fillId="0" borderId="28" xfId="112" applyNumberFormat="1" applyFont="1" applyFill="1" applyBorder="1" applyAlignment="1" applyProtection="1">
      <alignment horizontal="right" vertical="center" wrapText="1"/>
    </xf>
    <xf numFmtId="0" fontId="25" fillId="0" borderId="27" xfId="112" applyFont="1" applyFill="1" applyBorder="1" applyAlignment="1">
      <alignment horizontal="left" vertical="center"/>
    </xf>
    <xf numFmtId="0" fontId="25" fillId="0" borderId="2" xfId="112" applyFont="1" applyFill="1" applyBorder="1" applyAlignment="1">
      <alignment horizontal="center" vertical="center" wrapText="1"/>
    </xf>
    <xf numFmtId="0" fontId="25" fillId="0" borderId="2" xfId="112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0" fontId="25" fillId="0" borderId="26" xfId="112" applyFont="1" applyFill="1" applyBorder="1" applyAlignment="1">
      <alignment vertical="center"/>
    </xf>
    <xf numFmtId="180" fontId="25" fillId="0" borderId="2" xfId="112" applyNumberFormat="1" applyFont="1" applyFill="1" applyBorder="1" applyAlignment="1" applyProtection="1">
      <alignment horizontal="center" vertical="center" wrapText="1"/>
    </xf>
    <xf numFmtId="180" fontId="25" fillId="0" borderId="22" xfId="112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>
      <alignment vertical="center"/>
    </xf>
    <xf numFmtId="180" fontId="25" fillId="0" borderId="28" xfId="112" applyNumberFormat="1" applyFont="1" applyFill="1" applyBorder="1" applyAlignment="1" applyProtection="1">
      <alignment horizontal="center" vertical="center" wrapText="1"/>
    </xf>
    <xf numFmtId="0" fontId="25" fillId="0" borderId="26" xfId="112" applyFont="1" applyFill="1" applyBorder="1" applyAlignment="1">
      <alignment horizontal="center" vertical="center"/>
    </xf>
    <xf numFmtId="183" fontId="25" fillId="0" borderId="28" xfId="112" applyNumberFormat="1" applyFont="1" applyFill="1" applyBorder="1" applyAlignment="1" applyProtection="1">
      <alignment horizontal="center" vertical="center" wrapText="1"/>
    </xf>
    <xf numFmtId="0" fontId="1" fillId="0" borderId="0" xfId="112" applyFill="1" applyAlignment="1">
      <alignment horizontal="center"/>
    </xf>
    <xf numFmtId="183" fontId="25" fillId="0" borderId="34" xfId="112" applyNumberFormat="1" applyFont="1" applyFill="1" applyBorder="1" applyAlignment="1" applyProtection="1">
      <alignment horizontal="right" vertical="center" wrapText="1"/>
    </xf>
    <xf numFmtId="0" fontId="25" fillId="0" borderId="34" xfId="112" applyFont="1" applyFill="1" applyBorder="1" applyAlignment="1"/>
  </cellXfs>
  <cellStyles count="133">
    <cellStyle name="常规" xfId="0" builtinId="0"/>
    <cellStyle name="千位分隔" xfId="1" builtinId="3"/>
    <cellStyle name="20% - 着色 6 3" xfId="2"/>
    <cellStyle name="货币" xfId="3" builtinId="4"/>
    <cellStyle name="常规_2012年国有资本经营预算收支总表" xfId="4"/>
    <cellStyle name="百分比" xfId="5" builtinId="5"/>
    <cellStyle name="千位分隔[0]" xfId="6" builtinId="6"/>
    <cellStyle name="强调文字颜色 4" xfId="7"/>
    <cellStyle name="标题" xfId="8"/>
    <cellStyle name="货币[0]" xfId="9" builtinId="7"/>
    <cellStyle name="输入" xfId="10"/>
    <cellStyle name="20% - 强调文字颜色 3" xfId="11"/>
    <cellStyle name="20% - 着色 2 2 2" xfId="12"/>
    <cellStyle name="20% - 着色 3 3" xfId="13"/>
    <cellStyle name="着色 2 2" xfId="14"/>
    <cellStyle name="20% - 着色 6 2" xfId="15"/>
    <cellStyle name="20% - 着色 4 2 2" xfId="16"/>
    <cellStyle name="超链接" xfId="17" builtinId="8"/>
    <cellStyle name="40% - 强调文字颜色 3" xfId="18"/>
    <cellStyle name="差" xfId="19"/>
    <cellStyle name="60% - 强调文字颜色 3" xfId="20"/>
    <cellStyle name="常规 11" xfId="21"/>
    <cellStyle name="已访问的超链接" xfId="22" builtinId="9"/>
    <cellStyle name="注释" xfId="23"/>
    <cellStyle name="20% - 着色 5 2 2" xfId="24"/>
    <cellStyle name="60% - 强调文字颜色 2" xfId="25"/>
    <cellStyle name="标题 4" xfId="26"/>
    <cellStyle name="警告文本" xfId="27"/>
    <cellStyle name="解释性文本" xfId="28"/>
    <cellStyle name="标题 1" xfId="29"/>
    <cellStyle name="标题 2" xfId="30"/>
    <cellStyle name="60% - 强调文字颜色 1" xfId="31"/>
    <cellStyle name="40% - 着色 3 3" xfId="32"/>
    <cellStyle name="标题 3" xfId="33"/>
    <cellStyle name="差_64242C78E6F6009AE0530A08AF09009A" xfId="34"/>
    <cellStyle name="60% - 强调文字颜色 4" xfId="35"/>
    <cellStyle name="输出" xfId="36"/>
    <cellStyle name="计算" xfId="37"/>
    <cellStyle name="检查单元格" xfId="38"/>
    <cellStyle name="20% - 着色 1 2" xfId="39"/>
    <cellStyle name="链接单元格" xfId="40"/>
    <cellStyle name="40% - 着色 5 2" xfId="41"/>
    <cellStyle name="20% - 强调文字颜色 6" xfId="42"/>
    <cellStyle name="强调文字颜色 2" xfId="43"/>
    <cellStyle name="汇总" xfId="44"/>
    <cellStyle name="好" xfId="45"/>
    <cellStyle name="适中" xfId="46"/>
    <cellStyle name="20% - 强调文字颜色 5" xfId="47"/>
    <cellStyle name="强调文字颜色 1" xfId="48"/>
    <cellStyle name="差_64242C78E6FB009AE0530A08AF09009A" xfId="49"/>
    <cellStyle name="20% - 着色 2 2" xfId="50"/>
    <cellStyle name="20% - 强调文字颜色 1" xfId="51"/>
    <cellStyle name="40% - 强调文字颜色 1" xfId="52"/>
    <cellStyle name="20% - 着色 2 3" xfId="53"/>
    <cellStyle name="20% - 强调文字颜色 2" xfId="54"/>
    <cellStyle name="40% - 强调文字颜色 2" xfId="55"/>
    <cellStyle name="强调文字颜色 3" xfId="56"/>
    <cellStyle name="20% - 强调文字颜色 4" xfId="57"/>
    <cellStyle name="常规_新报表页" xfId="58"/>
    <cellStyle name="40% - 强调文字颜色 4" xfId="59"/>
    <cellStyle name="强调文字颜色 5" xfId="60"/>
    <cellStyle name="40% - 强调文字颜色 5" xfId="61"/>
    <cellStyle name="60% - 强调文字颜色 5" xfId="62"/>
    <cellStyle name="60% - 着色 6 2" xfId="63"/>
    <cellStyle name="强调文字颜色 6" xfId="64"/>
    <cellStyle name="40% - 强调文字颜色 6" xfId="65"/>
    <cellStyle name="着色 5 2" xfId="66"/>
    <cellStyle name="60% - 强调文字颜色 6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0C0E50DD51360000E0530A0804CB2C68" xfId="126"/>
    <cellStyle name="常规_442239306334007CE0530A0804CB3F5E" xfId="127"/>
    <cellStyle name="常规_4422630BD59E014AE0530A0804CCCC24" xfId="128"/>
    <cellStyle name="常规_439B6D647C250158E0530A0804CC3FF1" xfId="129"/>
    <cellStyle name="常规 2 2" xfId="130"/>
    <cellStyle name="常规 9" xfId="131"/>
    <cellStyle name="常规 2 5" xfId="132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5"/>
  <sheetViews>
    <sheetView showGridLines="0" showZeros="0" topLeftCell="A13" workbookViewId="0">
      <selection activeCell="H23" sqref="H23"/>
    </sheetView>
  </sheetViews>
  <sheetFormatPr defaultColWidth="6.875" defaultRowHeight="11.25"/>
  <cols>
    <col min="1" max="1" width="16.1666666666667" style="265" customWidth="1"/>
    <col min="2" max="2" width="7.375" style="265" customWidth="1"/>
    <col min="3" max="3" width="11.75" style="265" customWidth="1"/>
    <col min="4" max="4" width="6.33333333333333" style="265" customWidth="1"/>
    <col min="5" max="5" width="7.25" style="265" customWidth="1"/>
    <col min="6" max="7" width="7.5" style="265" customWidth="1"/>
    <col min="8" max="8" width="10" style="265" customWidth="1"/>
    <col min="9" max="9" width="7.33333333333333" style="265" customWidth="1"/>
    <col min="10" max="10" width="8.58333333333333" style="265" customWidth="1"/>
    <col min="11" max="11" width="8.41666666666667" style="265" customWidth="1"/>
    <col min="12" max="12" width="9.16666666666667" style="265" customWidth="1"/>
    <col min="13" max="16384" width="6.875" style="265"/>
  </cols>
  <sheetData>
    <row r="1" ht="42" customHeight="1" spans="1:12">
      <c r="A1" s="266" t="s">
        <v>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</row>
    <row r="2" ht="15" customHeight="1" spans="1:12">
      <c r="A2" s="50" t="s">
        <v>1</v>
      </c>
      <c r="B2" s="50"/>
      <c r="C2" s="50"/>
      <c r="D2" s="50"/>
      <c r="E2" s="267"/>
      <c r="F2" s="267"/>
      <c r="G2" s="268"/>
      <c r="H2" s="268"/>
      <c r="I2" s="268"/>
      <c r="J2" s="268"/>
      <c r="K2" s="268"/>
      <c r="L2" s="267" t="s">
        <v>2</v>
      </c>
    </row>
    <row r="3" ht="35" customHeight="1" spans="1:12">
      <c r="A3" s="269" t="s">
        <v>3</v>
      </c>
      <c r="B3" s="269"/>
      <c r="C3" s="269" t="s">
        <v>4</v>
      </c>
      <c r="D3" s="269"/>
      <c r="E3" s="269"/>
      <c r="F3" s="269"/>
      <c r="G3" s="269"/>
      <c r="H3" s="269"/>
      <c r="I3" s="269"/>
      <c r="J3" s="269"/>
      <c r="K3" s="269"/>
      <c r="L3" s="269"/>
    </row>
    <row r="4" ht="24" customHeight="1" spans="1:12">
      <c r="A4" s="270" t="s">
        <v>5</v>
      </c>
      <c r="B4" s="270" t="s">
        <v>6</v>
      </c>
      <c r="C4" s="271" t="s">
        <v>7</v>
      </c>
      <c r="D4" s="271" t="s">
        <v>8</v>
      </c>
      <c r="E4" s="272" t="s">
        <v>9</v>
      </c>
      <c r="F4" s="273"/>
      <c r="G4" s="274" t="s">
        <v>10</v>
      </c>
      <c r="H4" s="273"/>
      <c r="I4" s="273"/>
      <c r="J4" s="273"/>
      <c r="K4" s="273"/>
      <c r="L4" s="273"/>
    </row>
    <row r="5" ht="35" customHeight="1" spans="1:12">
      <c r="A5" s="270"/>
      <c r="B5" s="270"/>
      <c r="C5" s="270"/>
      <c r="D5" s="270"/>
      <c r="E5" s="275" t="s">
        <v>11</v>
      </c>
      <c r="F5" s="275" t="s">
        <v>12</v>
      </c>
      <c r="G5" s="272" t="s">
        <v>13</v>
      </c>
      <c r="H5" s="273"/>
      <c r="I5" s="275" t="s">
        <v>14</v>
      </c>
      <c r="J5" s="275" t="s">
        <v>15</v>
      </c>
      <c r="K5" s="275" t="s">
        <v>16</v>
      </c>
      <c r="L5" s="271" t="s">
        <v>17</v>
      </c>
    </row>
    <row r="6" ht="31" customHeight="1" spans="1:12">
      <c r="A6" s="276"/>
      <c r="B6" s="276"/>
      <c r="C6" s="276"/>
      <c r="D6" s="276"/>
      <c r="E6" s="277"/>
      <c r="F6" s="277"/>
      <c r="G6" s="278" t="s">
        <v>18</v>
      </c>
      <c r="H6" s="279" t="s">
        <v>19</v>
      </c>
      <c r="I6" s="277"/>
      <c r="J6" s="277"/>
      <c r="K6" s="277"/>
      <c r="L6" s="276"/>
    </row>
    <row r="7" ht="30" customHeight="1" spans="1:12">
      <c r="A7" s="171" t="s">
        <v>20</v>
      </c>
      <c r="B7" s="173">
        <v>159.27</v>
      </c>
      <c r="C7" s="280" t="s">
        <v>21</v>
      </c>
      <c r="D7" s="281">
        <v>116.63</v>
      </c>
      <c r="E7" s="282"/>
      <c r="F7" s="282"/>
      <c r="G7" s="282">
        <v>116.63</v>
      </c>
      <c r="H7" s="283">
        <v>116.63</v>
      </c>
      <c r="I7" s="307"/>
      <c r="J7" s="307"/>
      <c r="K7" s="307"/>
      <c r="L7" s="307"/>
    </row>
    <row r="8" ht="25" customHeight="1" spans="1:12">
      <c r="A8" s="171" t="s">
        <v>22</v>
      </c>
      <c r="B8" s="176">
        <v>159.27</v>
      </c>
      <c r="C8" s="280" t="s">
        <v>23</v>
      </c>
      <c r="D8" s="281"/>
      <c r="E8" s="282"/>
      <c r="F8" s="282"/>
      <c r="G8" s="282">
        <v>113.06</v>
      </c>
      <c r="H8" s="282">
        <v>113.06</v>
      </c>
      <c r="I8" s="307"/>
      <c r="J8" s="307"/>
      <c r="K8" s="307"/>
      <c r="L8" s="307"/>
    </row>
    <row r="9" ht="23" customHeight="1" spans="1:12">
      <c r="A9" s="171" t="s">
        <v>24</v>
      </c>
      <c r="B9" s="178"/>
      <c r="C9" s="284" t="s">
        <v>25</v>
      </c>
      <c r="D9" s="281"/>
      <c r="E9" s="282"/>
      <c r="F9" s="282"/>
      <c r="G9" s="282">
        <v>3.57</v>
      </c>
      <c r="H9" s="282">
        <v>3.57</v>
      </c>
      <c r="I9" s="307"/>
      <c r="J9" s="307"/>
      <c r="K9" s="307"/>
      <c r="L9" s="307"/>
    </row>
    <row r="10" ht="30" customHeight="1" spans="1:12">
      <c r="A10" s="171" t="s">
        <v>26</v>
      </c>
      <c r="B10" s="173"/>
      <c r="C10" s="284" t="s">
        <v>27</v>
      </c>
      <c r="D10" s="281"/>
      <c r="E10" s="282"/>
      <c r="F10" s="282"/>
      <c r="G10" s="282">
        <f>G11</f>
        <v>42.64</v>
      </c>
      <c r="H10" s="282">
        <f>H11</f>
        <v>42.64</v>
      </c>
      <c r="I10" s="307"/>
      <c r="J10" s="307"/>
      <c r="K10" s="307"/>
      <c r="L10" s="307"/>
    </row>
    <row r="11" ht="28" customHeight="1" spans="1:12">
      <c r="A11" s="171" t="s">
        <v>28</v>
      </c>
      <c r="B11" s="176"/>
      <c r="C11" s="280" t="s">
        <v>29</v>
      </c>
      <c r="D11" s="285">
        <v>42.64</v>
      </c>
      <c r="E11" s="282"/>
      <c r="F11" s="282"/>
      <c r="G11" s="282">
        <v>42.64</v>
      </c>
      <c r="H11" s="282">
        <v>42.64</v>
      </c>
      <c r="I11" s="307"/>
      <c r="J11" s="307"/>
      <c r="K11" s="307"/>
      <c r="L11" s="307"/>
    </row>
    <row r="12" ht="29" customHeight="1" spans="1:12">
      <c r="A12" s="171" t="s">
        <v>30</v>
      </c>
      <c r="B12" s="179"/>
      <c r="C12" s="284" t="s">
        <v>31</v>
      </c>
      <c r="D12" s="285"/>
      <c r="E12" s="282"/>
      <c r="F12" s="282"/>
      <c r="G12" s="282"/>
      <c r="H12" s="282"/>
      <c r="I12" s="307"/>
      <c r="J12" s="307"/>
      <c r="K12" s="307"/>
      <c r="L12" s="307"/>
    </row>
    <row r="13" ht="30" customHeight="1" spans="1:12">
      <c r="A13" s="171" t="s">
        <v>32</v>
      </c>
      <c r="B13" s="176"/>
      <c r="C13" s="286"/>
      <c r="D13" s="287"/>
      <c r="E13" s="287"/>
      <c r="F13" s="288"/>
      <c r="G13" s="289"/>
      <c r="H13" s="289"/>
      <c r="I13" s="308"/>
      <c r="J13" s="308"/>
      <c r="K13" s="308"/>
      <c r="L13" s="308"/>
    </row>
    <row r="14" ht="25" customHeight="1" spans="1:12">
      <c r="A14" s="195" t="s">
        <v>33</v>
      </c>
      <c r="B14" s="176"/>
      <c r="C14" s="286"/>
      <c r="D14" s="287"/>
      <c r="E14" s="287"/>
      <c r="F14" s="288"/>
      <c r="G14" s="289"/>
      <c r="H14" s="289"/>
      <c r="I14" s="308"/>
      <c r="J14" s="308"/>
      <c r="K14" s="308"/>
      <c r="L14" s="308"/>
    </row>
    <row r="15" ht="23" customHeight="1" spans="1:12">
      <c r="A15" s="195"/>
      <c r="B15" s="290"/>
      <c r="C15" s="286"/>
      <c r="D15" s="287"/>
      <c r="E15" s="287"/>
      <c r="F15" s="288"/>
      <c r="G15" s="289"/>
      <c r="H15" s="289"/>
      <c r="I15" s="308"/>
      <c r="J15" s="308"/>
      <c r="K15" s="308"/>
      <c r="L15" s="308"/>
    </row>
    <row r="16" ht="26" customHeight="1" spans="1:12">
      <c r="A16" s="195"/>
      <c r="B16" s="290"/>
      <c r="C16" s="291"/>
      <c r="D16" s="292"/>
      <c r="E16" s="293"/>
      <c r="F16" s="293"/>
      <c r="G16" s="289"/>
      <c r="H16" s="289"/>
      <c r="I16" s="308"/>
      <c r="J16" s="308"/>
      <c r="K16" s="308"/>
      <c r="L16" s="308"/>
    </row>
    <row r="17" ht="24" customHeight="1" spans="1:12">
      <c r="A17" s="195"/>
      <c r="B17" s="294"/>
      <c r="C17" s="295"/>
      <c r="D17" s="292"/>
      <c r="E17" s="293"/>
      <c r="F17" s="293"/>
      <c r="G17" s="289"/>
      <c r="H17" s="289"/>
      <c r="I17" s="308"/>
      <c r="J17" s="308"/>
      <c r="K17" s="308"/>
      <c r="L17" s="308"/>
    </row>
    <row r="18" ht="30" customHeight="1" spans="1:12">
      <c r="A18" s="296" t="s">
        <v>34</v>
      </c>
      <c r="B18" s="173"/>
      <c r="C18" s="297"/>
      <c r="D18" s="285"/>
      <c r="E18" s="298"/>
      <c r="F18" s="298"/>
      <c r="G18" s="289"/>
      <c r="H18" s="289"/>
      <c r="I18" s="308"/>
      <c r="J18" s="308"/>
      <c r="K18" s="308"/>
      <c r="L18" s="308"/>
    </row>
    <row r="19" ht="30" customHeight="1" spans="1:12">
      <c r="A19" s="195" t="s">
        <v>35</v>
      </c>
      <c r="B19" s="176"/>
      <c r="C19" s="299"/>
      <c r="D19" s="300"/>
      <c r="E19" s="298"/>
      <c r="F19" s="298"/>
      <c r="G19" s="289"/>
      <c r="H19" s="289"/>
      <c r="I19" s="308"/>
      <c r="J19" s="308"/>
      <c r="K19" s="308"/>
      <c r="L19" s="308"/>
    </row>
    <row r="20" ht="30" customHeight="1" spans="1:12">
      <c r="A20" s="171" t="s">
        <v>36</v>
      </c>
      <c r="B20" s="179"/>
      <c r="C20" s="299"/>
      <c r="D20" s="301"/>
      <c r="E20" s="298"/>
      <c r="F20" s="298"/>
      <c r="G20" s="289"/>
      <c r="H20" s="289"/>
      <c r="I20" s="308"/>
      <c r="J20" s="308"/>
      <c r="K20" s="308"/>
      <c r="L20" s="308"/>
    </row>
    <row r="21" ht="30" customHeight="1" spans="1:12">
      <c r="A21" s="171" t="s">
        <v>37</v>
      </c>
      <c r="B21" s="179"/>
      <c r="C21" s="299"/>
      <c r="D21" s="300"/>
      <c r="E21" s="298"/>
      <c r="F21" s="298"/>
      <c r="G21" s="289"/>
      <c r="H21" s="289"/>
      <c r="I21" s="308"/>
      <c r="J21" s="308"/>
      <c r="K21" s="308"/>
      <c r="L21" s="308"/>
    </row>
    <row r="22" ht="30" customHeight="1" spans="1:12">
      <c r="A22" s="171" t="s">
        <v>38</v>
      </c>
      <c r="B22" s="302"/>
      <c r="C22" s="299"/>
      <c r="D22" s="303"/>
      <c r="E22" s="298"/>
      <c r="F22" s="298"/>
      <c r="G22" s="289"/>
      <c r="H22" s="289"/>
      <c r="I22" s="308"/>
      <c r="J22" s="308"/>
      <c r="K22" s="308"/>
      <c r="L22" s="308"/>
    </row>
    <row r="23" ht="24" customHeight="1" spans="1:12">
      <c r="A23" s="193" t="s">
        <v>39</v>
      </c>
      <c r="B23" s="179">
        <v>159.27</v>
      </c>
      <c r="C23" s="304" t="s">
        <v>40</v>
      </c>
      <c r="D23" s="305">
        <v>159.27</v>
      </c>
      <c r="E23" s="282"/>
      <c r="F23" s="282"/>
      <c r="G23" s="282">
        <v>159.27</v>
      </c>
      <c r="H23" s="282">
        <v>159.27</v>
      </c>
      <c r="I23" s="307"/>
      <c r="J23" s="307"/>
      <c r="K23" s="307"/>
      <c r="L23" s="307"/>
    </row>
    <row r="24" ht="9.75" customHeight="1" spans="4:8">
      <c r="D24" s="306"/>
      <c r="E24" s="306"/>
      <c r="F24" s="306"/>
      <c r="G24" s="306"/>
      <c r="H24" s="306"/>
    </row>
    <row r="25" spans="4:8">
      <c r="D25" s="306"/>
      <c r="E25" s="306"/>
      <c r="F25" s="306"/>
      <c r="G25" s="306"/>
      <c r="H25" s="306"/>
    </row>
  </sheetData>
  <mergeCells count="17">
    <mergeCell ref="A1:L1"/>
    <mergeCell ref="A2:D2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8"/>
  <sheetViews>
    <sheetView showGridLines="0" showZeros="0" workbookViewId="0">
      <selection activeCell="I18" sqref="I18"/>
    </sheetView>
  </sheetViews>
  <sheetFormatPr defaultColWidth="6.875" defaultRowHeight="11.25"/>
  <cols>
    <col min="1" max="1" width="3.33333333333333" style="232" customWidth="1"/>
    <col min="2" max="2" width="3.16666666666667" style="232" customWidth="1"/>
    <col min="3" max="3" width="3.33333333333333" style="232" customWidth="1"/>
    <col min="4" max="4" width="12.3333333333333" style="232" customWidth="1"/>
    <col min="5" max="5" width="6.75" style="232" customWidth="1"/>
    <col min="6" max="6" width="7" style="232" customWidth="1"/>
    <col min="7" max="7" width="6.33333333333333" style="232" customWidth="1"/>
    <col min="8" max="8" width="6.58333333333333" style="232" customWidth="1"/>
    <col min="9" max="9" width="3.875" style="232" customWidth="1"/>
    <col min="10" max="10" width="4.75" style="232" customWidth="1"/>
    <col min="11" max="11" width="4.25" style="232" customWidth="1"/>
    <col min="12" max="12" width="5.58333333333333" style="232" customWidth="1"/>
    <col min="13" max="13" width="4" style="232" customWidth="1"/>
    <col min="14" max="14" width="6.5" style="232" customWidth="1"/>
    <col min="15" max="15" width="4.41666666666667" style="232" customWidth="1"/>
    <col min="16" max="16" width="4.16666666666667" style="232" customWidth="1"/>
    <col min="17" max="17" width="5.08333333333333" style="232" customWidth="1"/>
    <col min="18" max="19" width="4.66666666666667" style="232" customWidth="1"/>
    <col min="20" max="20" width="4.08333333333333" style="232" customWidth="1"/>
    <col min="21" max="21" width="6.875" style="232" customWidth="1"/>
    <col min="22" max="22" width="4.16666666666667" style="232" customWidth="1"/>
    <col min="23" max="250" width="6.875" style="232" customWidth="1"/>
    <col min="251" max="16384" width="6.875" style="232"/>
  </cols>
  <sheetData>
    <row r="1" s="232" customFormat="1" ht="42" customHeight="1" spans="1:22">
      <c r="A1" s="233" t="s">
        <v>41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</row>
    <row r="2" s="232" customFormat="1" ht="15" customHeight="1" spans="1:22">
      <c r="A2" s="234" t="s">
        <v>1</v>
      </c>
      <c r="B2" s="234"/>
      <c r="C2" s="234"/>
      <c r="D2" s="234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V2" s="261" t="s">
        <v>2</v>
      </c>
    </row>
    <row r="3" s="232" customFormat="1" ht="20.1" customHeight="1" spans="1:22">
      <c r="A3" s="236" t="s">
        <v>42</v>
      </c>
      <c r="B3" s="236"/>
      <c r="C3" s="236"/>
      <c r="D3" s="237" t="s">
        <v>43</v>
      </c>
      <c r="E3" s="238" t="s">
        <v>44</v>
      </c>
      <c r="F3" s="239" t="s">
        <v>45</v>
      </c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59"/>
      <c r="R3" s="259"/>
      <c r="S3" s="238" t="s">
        <v>46</v>
      </c>
      <c r="T3" s="238"/>
      <c r="U3" s="260" t="s">
        <v>47</v>
      </c>
      <c r="V3" s="260" t="s">
        <v>17</v>
      </c>
    </row>
    <row r="4" s="232" customFormat="1" ht="20.1" customHeight="1" spans="1:22">
      <c r="A4" s="236"/>
      <c r="B4" s="236"/>
      <c r="C4" s="236"/>
      <c r="D4" s="237"/>
      <c r="E4" s="238"/>
      <c r="F4" s="238" t="s">
        <v>8</v>
      </c>
      <c r="G4" s="241" t="s">
        <v>48</v>
      </c>
      <c r="H4" s="242"/>
      <c r="I4" s="258"/>
      <c r="J4" s="241" t="s">
        <v>49</v>
      </c>
      <c r="K4" s="240"/>
      <c r="L4" s="240"/>
      <c r="M4" s="240"/>
      <c r="N4" s="240"/>
      <c r="O4" s="259"/>
      <c r="P4" s="238" t="s">
        <v>50</v>
      </c>
      <c r="Q4" s="238" t="s">
        <v>51</v>
      </c>
      <c r="R4" s="262" t="s">
        <v>52</v>
      </c>
      <c r="S4" s="238" t="s">
        <v>53</v>
      </c>
      <c r="T4" s="238" t="s">
        <v>54</v>
      </c>
      <c r="U4" s="238"/>
      <c r="V4" s="238"/>
    </row>
    <row r="5" s="232" customFormat="1" ht="20.1" customHeight="1" spans="1:22">
      <c r="A5" s="243" t="s">
        <v>55</v>
      </c>
      <c r="B5" s="243" t="s">
        <v>56</v>
      </c>
      <c r="C5" s="243" t="s">
        <v>57</v>
      </c>
      <c r="D5" s="237"/>
      <c r="E5" s="238"/>
      <c r="F5" s="238"/>
      <c r="G5" s="244" t="s">
        <v>58</v>
      </c>
      <c r="H5" s="244" t="s">
        <v>59</v>
      </c>
      <c r="I5" s="244" t="s">
        <v>60</v>
      </c>
      <c r="J5" s="260" t="s">
        <v>61</v>
      </c>
      <c r="K5" s="238" t="s">
        <v>62</v>
      </c>
      <c r="L5" s="238" t="s">
        <v>63</v>
      </c>
      <c r="M5" s="238" t="s">
        <v>64</v>
      </c>
      <c r="N5" s="238" t="s">
        <v>65</v>
      </c>
      <c r="O5" s="260" t="s">
        <v>66</v>
      </c>
      <c r="P5" s="238"/>
      <c r="Q5" s="238"/>
      <c r="R5" s="263"/>
      <c r="S5" s="238"/>
      <c r="T5" s="238"/>
      <c r="U5" s="238"/>
      <c r="V5" s="238"/>
    </row>
    <row r="6" s="232" customFormat="1" ht="30" customHeight="1" spans="1:22">
      <c r="A6" s="243"/>
      <c r="B6" s="243"/>
      <c r="C6" s="243"/>
      <c r="D6" s="237"/>
      <c r="E6" s="238"/>
      <c r="F6" s="238"/>
      <c r="G6" s="245"/>
      <c r="H6" s="246"/>
      <c r="I6" s="246"/>
      <c r="J6" s="260"/>
      <c r="K6" s="238"/>
      <c r="L6" s="238"/>
      <c r="M6" s="238"/>
      <c r="N6" s="238"/>
      <c r="O6" s="260"/>
      <c r="P6" s="238"/>
      <c r="Q6" s="238"/>
      <c r="R6" s="245"/>
      <c r="S6" s="238"/>
      <c r="T6" s="238"/>
      <c r="U6" s="238"/>
      <c r="V6" s="238"/>
    </row>
    <row r="7" s="232" customFormat="1" ht="20.1" customHeight="1" spans="1:22">
      <c r="A7" s="236" t="s">
        <v>67</v>
      </c>
      <c r="B7" s="236" t="s">
        <v>67</v>
      </c>
      <c r="C7" s="236" t="s">
        <v>67</v>
      </c>
      <c r="D7" s="236" t="s">
        <v>67</v>
      </c>
      <c r="E7" s="247">
        <v>1</v>
      </c>
      <c r="F7" s="247">
        <f t="shared" ref="F7:V7" si="0">E7+1</f>
        <v>2</v>
      </c>
      <c r="G7" s="247">
        <f>F7+1</f>
        <v>3</v>
      </c>
      <c r="H7" s="247">
        <f>G7+1</f>
        <v>4</v>
      </c>
      <c r="I7" s="247">
        <f>H7+1</f>
        <v>5</v>
      </c>
      <c r="J7" s="247">
        <f>I7+1</f>
        <v>6</v>
      </c>
      <c r="K7" s="247">
        <f>J7+1</f>
        <v>7</v>
      </c>
      <c r="L7" s="247">
        <f>K7+1</f>
        <v>8</v>
      </c>
      <c r="M7" s="247">
        <f>L7+1</f>
        <v>9</v>
      </c>
      <c r="N7" s="247">
        <f>M7+1</f>
        <v>10</v>
      </c>
      <c r="O7" s="247">
        <f>N7+1</f>
        <v>11</v>
      </c>
      <c r="P7" s="247">
        <f>O7+1</f>
        <v>12</v>
      </c>
      <c r="Q7" s="247">
        <f>P7+1</f>
        <v>13</v>
      </c>
      <c r="R7" s="247">
        <f>Q7+1</f>
        <v>14</v>
      </c>
      <c r="S7" s="247">
        <f>R7+1</f>
        <v>15</v>
      </c>
      <c r="T7" s="247">
        <f>S7+1</f>
        <v>16</v>
      </c>
      <c r="U7" s="247">
        <f>T7+1</f>
        <v>17</v>
      </c>
      <c r="V7" s="247">
        <f>U7+1</f>
        <v>18</v>
      </c>
    </row>
    <row r="8" s="232" customFormat="1" ht="20.1" customHeight="1" spans="1:22">
      <c r="A8" s="248"/>
      <c r="B8" s="248"/>
      <c r="C8" s="248"/>
      <c r="D8" s="249"/>
      <c r="E8" s="250"/>
      <c r="F8" s="251"/>
      <c r="G8" s="251"/>
      <c r="H8" s="251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64"/>
      <c r="T8" s="264"/>
      <c r="U8" s="264"/>
      <c r="V8" s="264"/>
    </row>
    <row r="9" s="232" customFormat="1" ht="20.1" customHeight="1" spans="1:22">
      <c r="A9" s="252"/>
      <c r="B9" s="252"/>
      <c r="C9" s="252"/>
      <c r="D9" s="253" t="s">
        <v>8</v>
      </c>
      <c r="E9" s="236">
        <v>159.27</v>
      </c>
      <c r="F9" s="254">
        <v>159.27</v>
      </c>
      <c r="G9" s="254">
        <v>159.27</v>
      </c>
      <c r="H9" s="254">
        <v>159.27</v>
      </c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64"/>
      <c r="T9" s="264"/>
      <c r="U9" s="264"/>
      <c r="V9" s="264"/>
    </row>
    <row r="10" s="232" customFormat="1" ht="20.1" customHeight="1" spans="1:22">
      <c r="A10" s="221" t="s">
        <v>68</v>
      </c>
      <c r="B10" s="221" t="s">
        <v>69</v>
      </c>
      <c r="C10" s="221" t="s">
        <v>70</v>
      </c>
      <c r="D10" s="255" t="s">
        <v>71</v>
      </c>
      <c r="E10" s="256">
        <v>94.73</v>
      </c>
      <c r="F10" s="256">
        <v>94.73</v>
      </c>
      <c r="G10" s="256">
        <v>94.73</v>
      </c>
      <c r="H10" s="236">
        <v>94.73</v>
      </c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64"/>
      <c r="T10" s="264"/>
      <c r="U10" s="264"/>
      <c r="V10" s="264"/>
    </row>
    <row r="11" s="232" customFormat="1" ht="43" customHeight="1" spans="1:22">
      <c r="A11" s="221" t="s">
        <v>68</v>
      </c>
      <c r="B11" s="221" t="s">
        <v>69</v>
      </c>
      <c r="C11" s="221" t="s">
        <v>72</v>
      </c>
      <c r="D11" s="257" t="s">
        <v>73</v>
      </c>
      <c r="E11" s="256">
        <v>35.17</v>
      </c>
      <c r="F11" s="256">
        <v>35.17</v>
      </c>
      <c r="G11" s="256">
        <v>35.17</v>
      </c>
      <c r="H11" s="256">
        <v>35.17</v>
      </c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64"/>
      <c r="T11" s="264"/>
      <c r="U11" s="264"/>
      <c r="V11" s="264"/>
    </row>
    <row r="12" s="232" customFormat="1" ht="29" customHeight="1" spans="1:22">
      <c r="A12" s="221" t="s">
        <v>74</v>
      </c>
      <c r="B12" s="221" t="s">
        <v>75</v>
      </c>
      <c r="C12" s="221" t="s">
        <v>75</v>
      </c>
      <c r="D12" s="257" t="s">
        <v>76</v>
      </c>
      <c r="E12" s="256">
        <v>15.01</v>
      </c>
      <c r="F12" s="256">
        <v>15.01</v>
      </c>
      <c r="G12" s="256">
        <v>15.01</v>
      </c>
      <c r="H12" s="256">
        <v>15.01</v>
      </c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64"/>
      <c r="T12" s="264"/>
      <c r="U12" s="264"/>
      <c r="V12" s="264"/>
    </row>
    <row r="13" s="232" customFormat="1" ht="20.1" customHeight="1" spans="1:22">
      <c r="A13" s="221" t="s">
        <v>77</v>
      </c>
      <c r="B13" s="221" t="s">
        <v>78</v>
      </c>
      <c r="C13" s="221" t="s">
        <v>70</v>
      </c>
      <c r="D13" s="255" t="s">
        <v>79</v>
      </c>
      <c r="E13" s="256">
        <v>5.36</v>
      </c>
      <c r="F13" s="256">
        <v>5.36</v>
      </c>
      <c r="G13" s="256">
        <v>5.36</v>
      </c>
      <c r="H13" s="256">
        <v>5.36</v>
      </c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64"/>
      <c r="T13" s="264"/>
      <c r="U13" s="264"/>
      <c r="V13" s="264"/>
    </row>
    <row r="14" s="232" customFormat="1" ht="22" customHeight="1" spans="1:22">
      <c r="A14" s="221" t="s">
        <v>80</v>
      </c>
      <c r="B14" s="221" t="s">
        <v>81</v>
      </c>
      <c r="C14" s="221" t="s">
        <v>70</v>
      </c>
      <c r="D14" s="255" t="s">
        <v>82</v>
      </c>
      <c r="E14" s="256">
        <v>9</v>
      </c>
      <c r="F14" s="256">
        <v>9</v>
      </c>
      <c r="G14" s="256">
        <v>9</v>
      </c>
      <c r="H14" s="256">
        <v>9</v>
      </c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</row>
    <row r="15" s="232" customFormat="1" ht="9.75" customHeight="1"/>
    <row r="16" s="232" customFormat="1" ht="9.75" customHeight="1"/>
    <row r="17" s="232" customFormat="1" ht="12.75" customHeight="1"/>
    <row r="18" s="232" customFormat="1" ht="9.75" customHeight="1"/>
  </sheetData>
  <mergeCells count="28">
    <mergeCell ref="A1:V1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0.25" right="0.25" top="0.75" bottom="0.75" header="0.297916666666667" footer="0.297916666666667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9"/>
  <sheetViews>
    <sheetView showGridLines="0" showZeros="0" workbookViewId="0">
      <selection activeCell="F18" sqref="F18"/>
    </sheetView>
  </sheetViews>
  <sheetFormatPr defaultColWidth="7" defaultRowHeight="11.25"/>
  <cols>
    <col min="1" max="1" width="4.625" style="48" customWidth="1"/>
    <col min="2" max="3" width="4.125" style="48" customWidth="1"/>
    <col min="4" max="4" width="15.875" style="48" customWidth="1"/>
    <col min="5" max="5" width="10.875" style="48" customWidth="1"/>
    <col min="6" max="6" width="10.375" style="48" customWidth="1"/>
    <col min="7" max="7" width="9.125" style="48" customWidth="1"/>
    <col min="8" max="8" width="9" style="48" customWidth="1"/>
    <col min="9" max="9" width="9.625" style="48" customWidth="1"/>
    <col min="10" max="10" width="9.375" style="48" customWidth="1"/>
    <col min="11" max="11" width="10.125" style="48" customWidth="1"/>
    <col min="12" max="12" width="10" style="48" customWidth="1"/>
    <col min="13" max="16384" width="7" style="48"/>
  </cols>
  <sheetData>
    <row r="1" ht="42" customHeight="1" spans="1:12">
      <c r="A1" s="49" t="s">
        <v>83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ht="15" customHeight="1" spans="1:12">
      <c r="A2" s="50" t="s">
        <v>1</v>
      </c>
      <c r="B2" s="50"/>
      <c r="C2" s="50"/>
      <c r="D2" s="50"/>
      <c r="E2" s="50"/>
      <c r="F2" s="219"/>
      <c r="G2" s="121"/>
      <c r="H2" s="121"/>
      <c r="I2" s="121"/>
      <c r="J2" s="121"/>
      <c r="K2" s="121"/>
      <c r="L2" s="137" t="s">
        <v>2</v>
      </c>
    </row>
    <row r="3" s="46" customFormat="1" ht="16.5" customHeight="1" spans="1:12">
      <c r="A3" s="52" t="s">
        <v>84</v>
      </c>
      <c r="B3" s="52"/>
      <c r="C3" s="52"/>
      <c r="D3" s="52" t="s">
        <v>43</v>
      </c>
      <c r="E3" s="53" t="s">
        <v>44</v>
      </c>
      <c r="F3" s="52" t="s">
        <v>85</v>
      </c>
      <c r="G3" s="52"/>
      <c r="H3" s="52"/>
      <c r="I3" s="52"/>
      <c r="J3" s="52"/>
      <c r="K3" s="52"/>
      <c r="L3" s="52"/>
    </row>
    <row r="4" s="46" customFormat="1" ht="14.25" customHeight="1" spans="1:12">
      <c r="A4" s="54" t="s">
        <v>55</v>
      </c>
      <c r="B4" s="55" t="s">
        <v>56</v>
      </c>
      <c r="C4" s="55" t="s">
        <v>57</v>
      </c>
      <c r="D4" s="52"/>
      <c r="E4" s="53"/>
      <c r="F4" s="53" t="s">
        <v>8</v>
      </c>
      <c r="G4" s="56" t="s">
        <v>86</v>
      </c>
      <c r="H4" s="56"/>
      <c r="I4" s="56"/>
      <c r="J4" s="138" t="s">
        <v>87</v>
      </c>
      <c r="K4" s="139"/>
      <c r="L4" s="140"/>
    </row>
    <row r="5" s="46" customFormat="1" ht="28.5" customHeight="1" spans="1:12">
      <c r="A5" s="54"/>
      <c r="B5" s="55"/>
      <c r="C5" s="55"/>
      <c r="D5" s="52"/>
      <c r="E5" s="53"/>
      <c r="F5" s="53"/>
      <c r="G5" s="53" t="s">
        <v>18</v>
      </c>
      <c r="H5" s="53" t="s">
        <v>88</v>
      </c>
      <c r="I5" s="53" t="s">
        <v>89</v>
      </c>
      <c r="J5" s="53" t="s">
        <v>18</v>
      </c>
      <c r="K5" s="53" t="s">
        <v>90</v>
      </c>
      <c r="L5" s="53" t="s">
        <v>91</v>
      </c>
    </row>
    <row r="6" s="46" customFormat="1" ht="20.1" customHeight="1" spans="1:12">
      <c r="A6" s="57" t="s">
        <v>67</v>
      </c>
      <c r="B6" s="55" t="s">
        <v>67</v>
      </c>
      <c r="C6" s="55" t="s">
        <v>67</v>
      </c>
      <c r="D6" s="55" t="s">
        <v>67</v>
      </c>
      <c r="E6" s="52">
        <v>1</v>
      </c>
      <c r="F6" s="52">
        <v>2</v>
      </c>
      <c r="G6" s="52">
        <v>3</v>
      </c>
      <c r="H6" s="52">
        <v>4</v>
      </c>
      <c r="I6" s="52">
        <v>5</v>
      </c>
      <c r="J6" s="52">
        <v>6</v>
      </c>
      <c r="K6" s="52">
        <v>7</v>
      </c>
      <c r="L6" s="52">
        <v>8</v>
      </c>
    </row>
    <row r="7" s="46" customFormat="1" ht="20.1" customHeight="1" spans="1:12">
      <c r="A7" s="58"/>
      <c r="B7" s="59"/>
      <c r="C7" s="59"/>
      <c r="D7" s="60"/>
      <c r="E7" s="220">
        <v>159.27</v>
      </c>
      <c r="F7" s="220">
        <v>159.27</v>
      </c>
      <c r="G7" s="220">
        <v>116.63</v>
      </c>
      <c r="H7" s="220">
        <v>113.06</v>
      </c>
      <c r="I7" s="220">
        <v>3.57</v>
      </c>
      <c r="J7" s="220">
        <v>42.64</v>
      </c>
      <c r="K7" s="220">
        <v>42.64</v>
      </c>
      <c r="L7" s="61"/>
    </row>
    <row r="8" s="46" customFormat="1" ht="20.1" customHeight="1" spans="1:12">
      <c r="A8" s="221" t="s">
        <v>68</v>
      </c>
      <c r="B8" s="221" t="s">
        <v>69</v>
      </c>
      <c r="C8" s="221" t="s">
        <v>70</v>
      </c>
      <c r="D8" s="222" t="s">
        <v>71</v>
      </c>
      <c r="E8" s="220">
        <v>94.73</v>
      </c>
      <c r="F8" s="223">
        <v>94.73</v>
      </c>
      <c r="G8" s="224">
        <v>87.26</v>
      </c>
      <c r="H8" s="224">
        <v>83.69</v>
      </c>
      <c r="I8" s="224">
        <v>3.57</v>
      </c>
      <c r="J8" s="223">
        <v>7.47</v>
      </c>
      <c r="K8" s="220">
        <v>7.47</v>
      </c>
      <c r="L8" s="61"/>
    </row>
    <row r="9" s="47" customFormat="1" ht="41" customHeight="1" spans="1:12">
      <c r="A9" s="221" t="s">
        <v>68</v>
      </c>
      <c r="B9" s="221" t="s">
        <v>69</v>
      </c>
      <c r="C9" s="221" t="s">
        <v>72</v>
      </c>
      <c r="D9" s="225" t="s">
        <v>73</v>
      </c>
      <c r="E9" s="226">
        <v>35.17</v>
      </c>
      <c r="F9" s="227">
        <v>35.17</v>
      </c>
      <c r="G9" s="228"/>
      <c r="H9" s="228"/>
      <c r="I9" s="228"/>
      <c r="J9" s="227">
        <v>35.17</v>
      </c>
      <c r="K9" s="231">
        <v>35.17</v>
      </c>
      <c r="L9" s="128"/>
    </row>
    <row r="10" s="47" customFormat="1" ht="32" customHeight="1" spans="1:12">
      <c r="A10" s="221" t="s">
        <v>74</v>
      </c>
      <c r="B10" s="221" t="s">
        <v>75</v>
      </c>
      <c r="C10" s="221" t="s">
        <v>75</v>
      </c>
      <c r="D10" s="225" t="s">
        <v>76</v>
      </c>
      <c r="E10" s="142">
        <v>15.01</v>
      </c>
      <c r="F10" s="229">
        <v>15.01</v>
      </c>
      <c r="G10" s="229">
        <v>15.01</v>
      </c>
      <c r="H10" s="229">
        <v>15.01</v>
      </c>
      <c r="I10" s="229"/>
      <c r="J10" s="229"/>
      <c r="K10" s="142"/>
      <c r="L10" s="128"/>
    </row>
    <row r="11" s="47" customFormat="1" ht="21" customHeight="1" spans="1:12">
      <c r="A11" s="221" t="s">
        <v>77</v>
      </c>
      <c r="B11" s="221" t="s">
        <v>78</v>
      </c>
      <c r="C11" s="221" t="s">
        <v>70</v>
      </c>
      <c r="D11" s="222" t="s">
        <v>92</v>
      </c>
      <c r="E11" s="142">
        <v>5.36</v>
      </c>
      <c r="F11" s="142">
        <v>5.36</v>
      </c>
      <c r="G11" s="142">
        <v>5.36</v>
      </c>
      <c r="H11" s="142">
        <v>5.36</v>
      </c>
      <c r="I11" s="142"/>
      <c r="J11" s="142"/>
      <c r="K11" s="142"/>
      <c r="L11" s="128"/>
    </row>
    <row r="12" s="47" customFormat="1" ht="21" customHeight="1" spans="1:12">
      <c r="A12" s="221" t="s">
        <v>80</v>
      </c>
      <c r="B12" s="221" t="s">
        <v>81</v>
      </c>
      <c r="C12" s="221" t="s">
        <v>70</v>
      </c>
      <c r="D12" s="222" t="s">
        <v>93</v>
      </c>
      <c r="E12" s="230">
        <v>9</v>
      </c>
      <c r="F12" s="230">
        <v>9</v>
      </c>
      <c r="G12" s="230">
        <v>9</v>
      </c>
      <c r="H12" s="230">
        <v>9</v>
      </c>
      <c r="I12" s="142"/>
      <c r="J12" s="142"/>
      <c r="K12" s="142"/>
      <c r="L12" s="128"/>
    </row>
    <row r="13" s="47" customFormat="1" ht="14.25"/>
    <row r="14" s="47" customFormat="1" ht="14.25"/>
    <row r="15" s="47" customFormat="1" ht="14.25"/>
    <row r="16" s="47" customFormat="1" ht="14.25"/>
    <row r="17" s="47" customFormat="1" ht="14.25"/>
    <row r="18" s="47" customFormat="1" ht="14.25"/>
    <row r="19" s="47" customFormat="1" ht="14.25"/>
    <row r="20" s="47" customFormat="1" ht="14.25"/>
    <row r="21" s="47" customFormat="1" ht="14.25"/>
    <row r="22" s="47" customFormat="1" ht="14.25"/>
    <row r="23" s="47" customFormat="1" ht="14.25"/>
    <row r="24" s="47" customFormat="1" ht="14.25"/>
    <row r="25" s="47" customFormat="1" ht="14.25"/>
    <row r="26" s="47" customFormat="1" ht="14.25"/>
    <row r="27" s="47" customFormat="1" ht="14.25"/>
    <row r="28" s="47" customFormat="1" ht="14.25"/>
    <row r="29" s="47" customFormat="1" ht="14.25"/>
  </sheetData>
  <mergeCells count="12">
    <mergeCell ref="A1:L1"/>
    <mergeCell ref="A2:E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topLeftCell="A15" workbookViewId="0">
      <selection activeCell="I32" sqref="I32"/>
    </sheetView>
  </sheetViews>
  <sheetFormatPr defaultColWidth="8.88333333333333" defaultRowHeight="11.25"/>
  <cols>
    <col min="1" max="1" width="4.75" style="147" customWidth="1"/>
    <col min="2" max="2" width="13.25" style="147" customWidth="1"/>
    <col min="3" max="3" width="6.83333333333333" style="148" customWidth="1"/>
    <col min="4" max="4" width="21.25" style="148" customWidth="1"/>
    <col min="5" max="5" width="6.5" style="148" customWidth="1"/>
    <col min="6" max="6" width="8.75" style="148" customWidth="1"/>
    <col min="7" max="7" width="5.625" style="148" customWidth="1"/>
    <col min="8" max="8" width="6.5" style="148" customWidth="1"/>
    <col min="9" max="9" width="11.3333333333333" style="148" customWidth="1"/>
    <col min="10" max="10" width="5.58333333333333" style="148" customWidth="1"/>
    <col min="11" max="11" width="7.75" style="148" customWidth="1"/>
    <col min="12" max="12" width="7.25" style="148" customWidth="1"/>
    <col min="13" max="13" width="4.5" style="148" customWidth="1"/>
    <col min="14" max="32" width="9" style="148"/>
    <col min="33" max="16384" width="8.88333333333333" style="148"/>
  </cols>
  <sheetData>
    <row r="1" ht="42" customHeight="1" spans="1:21">
      <c r="A1" s="149" t="s">
        <v>94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202"/>
      <c r="O1" s="202"/>
      <c r="P1" s="202"/>
      <c r="Q1" s="202"/>
      <c r="R1" s="202"/>
      <c r="S1" s="202"/>
      <c r="T1" s="202"/>
      <c r="U1" s="202"/>
    </row>
    <row r="2" s="144" customFormat="1" ht="15" customHeight="1" spans="1:21">
      <c r="A2" s="150" t="s">
        <v>1</v>
      </c>
      <c r="B2" s="150"/>
      <c r="C2" s="150"/>
      <c r="D2" s="150"/>
      <c r="E2" s="151"/>
      <c r="F2" s="151"/>
      <c r="G2" s="151"/>
      <c r="H2" s="152"/>
      <c r="I2" s="152"/>
      <c r="J2" s="204"/>
      <c r="K2" s="204"/>
      <c r="L2" s="205" t="s">
        <v>2</v>
      </c>
      <c r="M2" s="205"/>
      <c r="N2" s="204"/>
      <c r="O2" s="204"/>
      <c r="P2" s="204"/>
      <c r="Q2" s="204"/>
      <c r="R2" s="204"/>
      <c r="S2" s="204"/>
      <c r="T2" s="204"/>
      <c r="U2" s="204"/>
    </row>
    <row r="3" s="145" customFormat="1" ht="23" customHeight="1" spans="1:13">
      <c r="A3" s="153" t="s">
        <v>95</v>
      </c>
      <c r="B3" s="153"/>
      <c r="C3" s="153"/>
      <c r="D3" s="154" t="s">
        <v>96</v>
      </c>
      <c r="E3" s="154"/>
      <c r="F3" s="154"/>
      <c r="G3" s="154"/>
      <c r="H3" s="154"/>
      <c r="I3" s="154"/>
      <c r="J3" s="154"/>
      <c r="K3" s="154"/>
      <c r="L3" s="154"/>
      <c r="M3" s="206"/>
    </row>
    <row r="4" s="145" customFormat="1" ht="23" customHeight="1" spans="1:13">
      <c r="A4" s="155" t="s">
        <v>97</v>
      </c>
      <c r="B4" s="156"/>
      <c r="C4" s="157" t="s">
        <v>98</v>
      </c>
      <c r="D4" s="157" t="s">
        <v>99</v>
      </c>
      <c r="E4" s="158" t="s">
        <v>8</v>
      </c>
      <c r="F4" s="159" t="s">
        <v>9</v>
      </c>
      <c r="G4" s="160"/>
      <c r="H4" s="161" t="s">
        <v>10</v>
      </c>
      <c r="I4" s="161"/>
      <c r="J4" s="161"/>
      <c r="K4" s="161"/>
      <c r="L4" s="161"/>
      <c r="M4" s="207"/>
    </row>
    <row r="5" s="145" customFormat="1" ht="23" customHeight="1" spans="1:13">
      <c r="A5" s="162"/>
      <c r="B5" s="163"/>
      <c r="C5" s="164"/>
      <c r="D5" s="157"/>
      <c r="E5" s="158"/>
      <c r="F5" s="165" t="s">
        <v>11</v>
      </c>
      <c r="G5" s="165" t="s">
        <v>100</v>
      </c>
      <c r="H5" s="166" t="s">
        <v>13</v>
      </c>
      <c r="I5" s="208"/>
      <c r="J5" s="209" t="s">
        <v>101</v>
      </c>
      <c r="K5" s="210" t="s">
        <v>15</v>
      </c>
      <c r="L5" s="210" t="s">
        <v>16</v>
      </c>
      <c r="M5" s="211" t="s">
        <v>17</v>
      </c>
    </row>
    <row r="6" s="145" customFormat="1" ht="17" customHeight="1" spans="1:21">
      <c r="A6" s="167"/>
      <c r="B6" s="168"/>
      <c r="C6" s="164"/>
      <c r="D6" s="157"/>
      <c r="E6" s="158"/>
      <c r="F6" s="169"/>
      <c r="G6" s="169"/>
      <c r="H6" s="170" t="s">
        <v>18</v>
      </c>
      <c r="I6" s="212" t="s">
        <v>19</v>
      </c>
      <c r="J6" s="209"/>
      <c r="K6" s="213"/>
      <c r="L6" s="213"/>
      <c r="M6" s="211"/>
      <c r="N6" s="202"/>
      <c r="O6" s="202"/>
      <c r="P6" s="202"/>
      <c r="Q6" s="202"/>
      <c r="R6" s="202"/>
      <c r="S6" s="202"/>
      <c r="T6" s="202"/>
      <c r="U6" s="202"/>
    </row>
    <row r="7" s="146" customFormat="1" ht="20" customHeight="1" spans="1:21">
      <c r="A7" s="171" t="s">
        <v>20</v>
      </c>
      <c r="B7" s="172"/>
      <c r="C7" s="173">
        <v>159.27</v>
      </c>
      <c r="D7" s="174" t="s">
        <v>102</v>
      </c>
      <c r="E7" s="175">
        <v>129.9</v>
      </c>
      <c r="F7" s="175"/>
      <c r="G7" s="175"/>
      <c r="H7" s="175">
        <v>129.9</v>
      </c>
      <c r="I7" s="175">
        <v>129.9</v>
      </c>
      <c r="J7" s="214"/>
      <c r="K7" s="214"/>
      <c r="L7" s="214"/>
      <c r="M7" s="215"/>
      <c r="N7" s="216"/>
      <c r="O7" s="216"/>
      <c r="P7" s="216"/>
      <c r="Q7" s="216"/>
      <c r="R7" s="216"/>
      <c r="S7" s="216"/>
      <c r="T7" s="216"/>
      <c r="U7" s="216"/>
    </row>
    <row r="8" s="146" customFormat="1" ht="20" customHeight="1" spans="1:21">
      <c r="A8" s="171" t="s">
        <v>22</v>
      </c>
      <c r="B8" s="172"/>
      <c r="C8" s="176">
        <v>159.27</v>
      </c>
      <c r="D8" s="177" t="s">
        <v>103</v>
      </c>
      <c r="E8" s="175"/>
      <c r="F8" s="175"/>
      <c r="G8" s="175"/>
      <c r="H8" s="175"/>
      <c r="I8" s="217"/>
      <c r="J8" s="218"/>
      <c r="K8" s="218"/>
      <c r="L8" s="218"/>
      <c r="M8" s="215"/>
      <c r="N8" s="216"/>
      <c r="O8" s="216"/>
      <c r="P8" s="216"/>
      <c r="Q8" s="216"/>
      <c r="R8" s="216"/>
      <c r="S8" s="216"/>
      <c r="T8" s="216"/>
      <c r="U8" s="216"/>
    </row>
    <row r="9" s="146" customFormat="1" ht="20" customHeight="1" spans="1:21">
      <c r="A9" s="171" t="s">
        <v>24</v>
      </c>
      <c r="B9" s="172"/>
      <c r="C9" s="178"/>
      <c r="D9" s="177" t="s">
        <v>104</v>
      </c>
      <c r="E9" s="175"/>
      <c r="F9" s="175"/>
      <c r="G9" s="175"/>
      <c r="H9" s="175"/>
      <c r="I9" s="217"/>
      <c r="J9" s="218"/>
      <c r="K9" s="218"/>
      <c r="L9" s="218"/>
      <c r="M9" s="215"/>
      <c r="N9" s="216"/>
      <c r="O9" s="216"/>
      <c r="P9" s="216"/>
      <c r="Q9" s="216"/>
      <c r="R9" s="216"/>
      <c r="S9" s="216"/>
      <c r="T9" s="216"/>
      <c r="U9" s="216"/>
    </row>
    <row r="10" s="146" customFormat="1" ht="25" customHeight="1" spans="1:21">
      <c r="A10" s="171" t="s">
        <v>26</v>
      </c>
      <c r="B10" s="172"/>
      <c r="C10" s="173"/>
      <c r="D10" s="177" t="s">
        <v>105</v>
      </c>
      <c r="E10" s="175"/>
      <c r="F10" s="175"/>
      <c r="G10" s="175"/>
      <c r="H10" s="175"/>
      <c r="I10" s="217"/>
      <c r="J10" s="218"/>
      <c r="K10" s="218"/>
      <c r="L10" s="218"/>
      <c r="M10" s="215"/>
      <c r="N10" s="216"/>
      <c r="O10" s="216"/>
      <c r="P10" s="216"/>
      <c r="Q10" s="216"/>
      <c r="R10" s="216"/>
      <c r="S10" s="216"/>
      <c r="T10" s="216"/>
      <c r="U10" s="216"/>
    </row>
    <row r="11" s="146" customFormat="1" ht="20" customHeight="1" spans="1:21">
      <c r="A11" s="171" t="s">
        <v>28</v>
      </c>
      <c r="B11" s="172"/>
      <c r="C11" s="176"/>
      <c r="D11" s="177" t="s">
        <v>106</v>
      </c>
      <c r="E11" s="175"/>
      <c r="F11" s="175"/>
      <c r="G11" s="175"/>
      <c r="H11" s="175"/>
      <c r="I11" s="217"/>
      <c r="J11" s="218"/>
      <c r="K11" s="218"/>
      <c r="L11" s="218"/>
      <c r="M11" s="215"/>
      <c r="N11" s="216"/>
      <c r="O11" s="216"/>
      <c r="P11" s="216"/>
      <c r="Q11" s="216"/>
      <c r="R11" s="216"/>
      <c r="S11" s="216"/>
      <c r="T11" s="216"/>
      <c r="U11" s="216"/>
    </row>
    <row r="12" s="146" customFormat="1" ht="25" customHeight="1" spans="1:21">
      <c r="A12" s="171" t="s">
        <v>30</v>
      </c>
      <c r="B12" s="172"/>
      <c r="C12" s="179"/>
      <c r="D12" s="177" t="s">
        <v>107</v>
      </c>
      <c r="E12" s="175"/>
      <c r="F12" s="175"/>
      <c r="G12" s="175"/>
      <c r="H12" s="175"/>
      <c r="I12" s="217"/>
      <c r="J12" s="218"/>
      <c r="K12" s="218"/>
      <c r="L12" s="218"/>
      <c r="M12" s="215"/>
      <c r="N12" s="216"/>
      <c r="O12" s="216"/>
      <c r="P12" s="216"/>
      <c r="Q12" s="216"/>
      <c r="R12" s="216"/>
      <c r="S12" s="216"/>
      <c r="T12" s="216"/>
      <c r="U12" s="216"/>
    </row>
    <row r="13" s="146" customFormat="1" ht="25" customHeight="1" spans="1:21">
      <c r="A13" s="171" t="s">
        <v>32</v>
      </c>
      <c r="B13" s="180"/>
      <c r="C13" s="178"/>
      <c r="D13" s="177" t="s">
        <v>108</v>
      </c>
      <c r="E13" s="175"/>
      <c r="F13" s="175"/>
      <c r="G13" s="175"/>
      <c r="H13" s="175"/>
      <c r="I13" s="217"/>
      <c r="J13" s="218"/>
      <c r="K13" s="218"/>
      <c r="L13" s="218"/>
      <c r="M13" s="215"/>
      <c r="N13" s="216"/>
      <c r="O13" s="216"/>
      <c r="P13" s="216"/>
      <c r="Q13" s="216"/>
      <c r="R13" s="216"/>
      <c r="S13" s="216"/>
      <c r="T13" s="216"/>
      <c r="U13" s="216"/>
    </row>
    <row r="14" s="146" customFormat="1" ht="20" customHeight="1" spans="1:21">
      <c r="A14" s="181" t="s">
        <v>33</v>
      </c>
      <c r="B14" s="182"/>
      <c r="C14" s="173"/>
      <c r="D14" s="174" t="s">
        <v>109</v>
      </c>
      <c r="E14" s="175">
        <v>15.01</v>
      </c>
      <c r="F14" s="175"/>
      <c r="G14" s="175"/>
      <c r="H14" s="175">
        <v>15.01</v>
      </c>
      <c r="I14" s="217">
        <v>15.01</v>
      </c>
      <c r="J14" s="218"/>
      <c r="K14" s="218"/>
      <c r="L14" s="218"/>
      <c r="M14" s="215"/>
      <c r="N14" s="216"/>
      <c r="O14" s="216"/>
      <c r="P14" s="216"/>
      <c r="Q14" s="216"/>
      <c r="R14" s="216"/>
      <c r="S14" s="216"/>
      <c r="T14" s="216"/>
      <c r="U14" s="216"/>
    </row>
    <row r="15" s="146" customFormat="1" ht="20" customHeight="1" spans="1:21">
      <c r="A15" s="183"/>
      <c r="B15" s="183"/>
      <c r="C15" s="184"/>
      <c r="D15" s="177" t="s">
        <v>110</v>
      </c>
      <c r="E15" s="175"/>
      <c r="F15" s="175"/>
      <c r="G15" s="175"/>
      <c r="H15" s="175"/>
      <c r="I15" s="217"/>
      <c r="J15" s="218"/>
      <c r="K15" s="218"/>
      <c r="L15" s="218"/>
      <c r="M15" s="215"/>
      <c r="N15" s="216"/>
      <c r="O15" s="216"/>
      <c r="P15" s="216"/>
      <c r="Q15" s="216"/>
      <c r="R15" s="216"/>
      <c r="S15" s="216"/>
      <c r="T15" s="216"/>
      <c r="U15" s="216"/>
    </row>
    <row r="16" s="146" customFormat="1" ht="20" customHeight="1" spans="1:21">
      <c r="A16" s="185"/>
      <c r="B16" s="186"/>
      <c r="C16" s="184"/>
      <c r="D16" s="177" t="s">
        <v>111</v>
      </c>
      <c r="E16" s="175">
        <v>5.36</v>
      </c>
      <c r="F16" s="175"/>
      <c r="G16" s="175"/>
      <c r="H16" s="175">
        <v>5.36</v>
      </c>
      <c r="I16" s="217">
        <v>5.36</v>
      </c>
      <c r="J16" s="218"/>
      <c r="K16" s="218"/>
      <c r="L16" s="218"/>
      <c r="M16" s="215"/>
      <c r="N16" s="216"/>
      <c r="O16" s="216"/>
      <c r="P16" s="216"/>
      <c r="Q16" s="216"/>
      <c r="R16" s="216"/>
      <c r="S16" s="216"/>
      <c r="T16" s="216"/>
      <c r="U16" s="216"/>
    </row>
    <row r="17" s="146" customFormat="1" ht="20" customHeight="1" spans="1:21">
      <c r="A17" s="185"/>
      <c r="B17" s="186"/>
      <c r="C17" s="184"/>
      <c r="D17" s="174" t="s">
        <v>112</v>
      </c>
      <c r="E17" s="175"/>
      <c r="F17" s="175"/>
      <c r="G17" s="175"/>
      <c r="H17" s="175"/>
      <c r="I17" s="217"/>
      <c r="J17" s="218"/>
      <c r="K17" s="218"/>
      <c r="L17" s="218"/>
      <c r="M17" s="215"/>
      <c r="N17" s="216"/>
      <c r="O17" s="216"/>
      <c r="P17" s="216"/>
      <c r="Q17" s="216"/>
      <c r="R17" s="216"/>
      <c r="S17" s="216"/>
      <c r="T17" s="216"/>
      <c r="U17" s="216"/>
    </row>
    <row r="18" s="146" customFormat="1" ht="20" customHeight="1" spans="1:21">
      <c r="A18" s="185"/>
      <c r="B18" s="186"/>
      <c r="C18" s="184"/>
      <c r="D18" s="174" t="s">
        <v>113</v>
      </c>
      <c r="E18" s="175"/>
      <c r="F18" s="175"/>
      <c r="G18" s="175"/>
      <c r="H18" s="175"/>
      <c r="I18" s="217"/>
      <c r="J18" s="218"/>
      <c r="K18" s="218"/>
      <c r="L18" s="218"/>
      <c r="M18" s="215"/>
      <c r="N18" s="216"/>
      <c r="O18" s="216"/>
      <c r="P18" s="216"/>
      <c r="Q18" s="216"/>
      <c r="R18" s="216"/>
      <c r="S18" s="216"/>
      <c r="T18" s="216"/>
      <c r="U18" s="216"/>
    </row>
    <row r="19" s="146" customFormat="1" ht="20" customHeight="1" spans="1:21">
      <c r="A19" s="187"/>
      <c r="B19" s="188"/>
      <c r="C19" s="184"/>
      <c r="D19" s="177" t="s">
        <v>114</v>
      </c>
      <c r="E19" s="175"/>
      <c r="F19" s="175"/>
      <c r="G19" s="175"/>
      <c r="H19" s="175"/>
      <c r="I19" s="175"/>
      <c r="J19" s="214"/>
      <c r="K19" s="214"/>
      <c r="L19" s="214"/>
      <c r="M19" s="214"/>
      <c r="N19" s="216"/>
      <c r="O19" s="216"/>
      <c r="P19" s="216"/>
      <c r="Q19" s="216"/>
      <c r="R19" s="216"/>
      <c r="S19" s="216"/>
      <c r="T19" s="216"/>
      <c r="U19" s="216"/>
    </row>
    <row r="20" s="146" customFormat="1" ht="20" customHeight="1" spans="1:21">
      <c r="A20" s="185"/>
      <c r="B20" s="186"/>
      <c r="C20" s="184"/>
      <c r="D20" s="177" t="s">
        <v>115</v>
      </c>
      <c r="E20" s="175"/>
      <c r="F20" s="175"/>
      <c r="G20" s="175"/>
      <c r="H20" s="175"/>
      <c r="I20" s="175"/>
      <c r="J20" s="214"/>
      <c r="K20" s="214"/>
      <c r="L20" s="214"/>
      <c r="M20" s="215"/>
      <c r="N20" s="216"/>
      <c r="O20" s="216"/>
      <c r="P20" s="216"/>
      <c r="Q20" s="216"/>
      <c r="R20" s="216"/>
      <c r="S20" s="216"/>
      <c r="T20" s="216"/>
      <c r="U20" s="216"/>
    </row>
    <row r="21" s="146" customFormat="1" ht="25" customHeight="1" spans="1:21">
      <c r="A21" s="185"/>
      <c r="B21" s="186"/>
      <c r="C21" s="184"/>
      <c r="D21" s="177" t="s">
        <v>116</v>
      </c>
      <c r="E21" s="175"/>
      <c r="F21" s="175"/>
      <c r="G21" s="175"/>
      <c r="H21" s="175"/>
      <c r="I21" s="175"/>
      <c r="J21" s="214"/>
      <c r="K21" s="214"/>
      <c r="L21" s="214"/>
      <c r="M21" s="215"/>
      <c r="N21" s="216"/>
      <c r="O21" s="216"/>
      <c r="P21" s="216"/>
      <c r="Q21" s="216"/>
      <c r="R21" s="216"/>
      <c r="S21" s="216"/>
      <c r="T21" s="216"/>
      <c r="U21" s="216"/>
    </row>
    <row r="22" s="146" customFormat="1" ht="19" customHeight="1" spans="1:21">
      <c r="A22" s="189"/>
      <c r="B22" s="189"/>
      <c r="C22" s="190"/>
      <c r="D22" s="177" t="s">
        <v>117</v>
      </c>
      <c r="E22" s="175"/>
      <c r="F22" s="175"/>
      <c r="G22" s="175"/>
      <c r="H22" s="175"/>
      <c r="I22" s="175"/>
      <c r="J22" s="214"/>
      <c r="K22" s="214"/>
      <c r="L22" s="214"/>
      <c r="M22" s="215"/>
      <c r="N22" s="216"/>
      <c r="O22" s="216"/>
      <c r="P22" s="216"/>
      <c r="Q22" s="216"/>
      <c r="R22" s="216"/>
      <c r="S22" s="216"/>
      <c r="T22" s="216"/>
      <c r="U22" s="216"/>
    </row>
    <row r="23" s="146" customFormat="1" ht="19" customHeight="1" spans="1:21">
      <c r="A23" s="191"/>
      <c r="B23" s="192"/>
      <c r="C23" s="190"/>
      <c r="D23" s="177" t="s">
        <v>118</v>
      </c>
      <c r="E23" s="175"/>
      <c r="F23" s="175"/>
      <c r="G23" s="175"/>
      <c r="H23" s="175"/>
      <c r="I23" s="175"/>
      <c r="J23" s="214"/>
      <c r="K23" s="214"/>
      <c r="L23" s="214"/>
      <c r="M23" s="215"/>
      <c r="N23" s="216"/>
      <c r="O23" s="216"/>
      <c r="P23" s="216"/>
      <c r="Q23" s="216"/>
      <c r="R23" s="216"/>
      <c r="S23" s="216"/>
      <c r="T23" s="216"/>
      <c r="U23" s="216"/>
    </row>
    <row r="24" s="146" customFormat="1" ht="19" customHeight="1" spans="1:21">
      <c r="A24" s="191"/>
      <c r="B24" s="192"/>
      <c r="C24" s="190"/>
      <c r="D24" s="177" t="s">
        <v>119</v>
      </c>
      <c r="E24" s="175"/>
      <c r="F24" s="175"/>
      <c r="G24" s="175"/>
      <c r="H24" s="175"/>
      <c r="I24" s="175"/>
      <c r="J24" s="214"/>
      <c r="K24" s="214"/>
      <c r="L24" s="214"/>
      <c r="M24" s="215"/>
      <c r="N24" s="216"/>
      <c r="O24" s="216"/>
      <c r="P24" s="216"/>
      <c r="Q24" s="216"/>
      <c r="R24" s="216"/>
      <c r="S24" s="216"/>
      <c r="T24" s="216"/>
      <c r="U24" s="216"/>
    </row>
    <row r="25" s="146" customFormat="1" ht="19" customHeight="1" spans="1:21">
      <c r="A25" s="191"/>
      <c r="B25" s="192"/>
      <c r="C25" s="190"/>
      <c r="D25" s="177" t="s">
        <v>120</v>
      </c>
      <c r="E25" s="175"/>
      <c r="F25" s="175"/>
      <c r="G25" s="175"/>
      <c r="H25" s="175"/>
      <c r="I25" s="175"/>
      <c r="J25" s="214"/>
      <c r="K25" s="214"/>
      <c r="L25" s="214"/>
      <c r="M25" s="215"/>
      <c r="N25" s="216"/>
      <c r="O25" s="216"/>
      <c r="P25" s="216"/>
      <c r="Q25" s="216"/>
      <c r="R25" s="216"/>
      <c r="S25" s="216"/>
      <c r="T25" s="216"/>
      <c r="U25" s="216"/>
    </row>
    <row r="26" s="146" customFormat="1" ht="19" customHeight="1" spans="1:21">
      <c r="A26" s="191"/>
      <c r="B26" s="192"/>
      <c r="C26" s="190"/>
      <c r="D26" s="177" t="s">
        <v>121</v>
      </c>
      <c r="E26" s="175">
        <v>9</v>
      </c>
      <c r="F26" s="175"/>
      <c r="G26" s="175"/>
      <c r="H26" s="175">
        <v>9</v>
      </c>
      <c r="I26" s="175">
        <v>9</v>
      </c>
      <c r="J26" s="214"/>
      <c r="K26" s="214"/>
      <c r="L26" s="214"/>
      <c r="M26" s="215"/>
      <c r="N26" s="216"/>
      <c r="O26" s="216"/>
      <c r="P26" s="216"/>
      <c r="Q26" s="216"/>
      <c r="R26" s="216"/>
      <c r="S26" s="216"/>
      <c r="T26" s="216"/>
      <c r="U26" s="216"/>
    </row>
    <row r="27" s="146" customFormat="1" ht="19" customHeight="1" spans="1:21">
      <c r="A27" s="191"/>
      <c r="B27" s="192"/>
      <c r="C27" s="190"/>
      <c r="D27" s="177" t="s">
        <v>122</v>
      </c>
      <c r="E27" s="175"/>
      <c r="F27" s="175"/>
      <c r="G27" s="175"/>
      <c r="H27" s="175"/>
      <c r="I27" s="175"/>
      <c r="J27" s="214"/>
      <c r="K27" s="214"/>
      <c r="L27" s="214"/>
      <c r="M27" s="215"/>
      <c r="N27" s="216"/>
      <c r="O27" s="216"/>
      <c r="P27" s="216"/>
      <c r="Q27" s="216"/>
      <c r="R27" s="216"/>
      <c r="S27" s="216"/>
      <c r="T27" s="216"/>
      <c r="U27" s="216"/>
    </row>
    <row r="28" s="146" customFormat="1" ht="19" customHeight="1" spans="1:21">
      <c r="A28" s="191"/>
      <c r="B28" s="192"/>
      <c r="C28" s="190"/>
      <c r="D28" s="177" t="s">
        <v>123</v>
      </c>
      <c r="E28" s="175"/>
      <c r="F28" s="175"/>
      <c r="G28" s="175"/>
      <c r="H28" s="175"/>
      <c r="I28" s="175"/>
      <c r="J28" s="214"/>
      <c r="K28" s="214"/>
      <c r="L28" s="214"/>
      <c r="M28" s="215"/>
      <c r="N28" s="216"/>
      <c r="O28" s="216"/>
      <c r="P28" s="216"/>
      <c r="Q28" s="216"/>
      <c r="R28" s="216"/>
      <c r="S28" s="216"/>
      <c r="T28" s="216"/>
      <c r="U28" s="216"/>
    </row>
    <row r="29" s="146" customFormat="1" ht="19" customHeight="1" spans="1:21">
      <c r="A29" s="191"/>
      <c r="B29" s="192"/>
      <c r="C29" s="190"/>
      <c r="D29" s="177" t="s">
        <v>124</v>
      </c>
      <c r="E29" s="175"/>
      <c r="F29" s="175"/>
      <c r="G29" s="175"/>
      <c r="H29" s="175"/>
      <c r="I29" s="175"/>
      <c r="J29" s="214"/>
      <c r="K29" s="214"/>
      <c r="L29" s="214"/>
      <c r="M29" s="215"/>
      <c r="N29" s="216"/>
      <c r="O29" s="216"/>
      <c r="P29" s="216"/>
      <c r="Q29" s="216"/>
      <c r="R29" s="216"/>
      <c r="S29" s="216"/>
      <c r="T29" s="216"/>
      <c r="U29" s="216"/>
    </row>
    <row r="30" s="146" customFormat="1" ht="19" customHeight="1" spans="1:21">
      <c r="A30" s="191"/>
      <c r="B30" s="192"/>
      <c r="C30" s="190"/>
      <c r="D30" s="177" t="s">
        <v>125</v>
      </c>
      <c r="E30" s="175"/>
      <c r="F30" s="175"/>
      <c r="G30" s="175"/>
      <c r="H30" s="175"/>
      <c r="I30" s="175"/>
      <c r="J30" s="214"/>
      <c r="K30" s="214"/>
      <c r="L30" s="214"/>
      <c r="M30" s="215"/>
      <c r="N30" s="216"/>
      <c r="O30" s="216"/>
      <c r="P30" s="216"/>
      <c r="Q30" s="216"/>
      <c r="R30" s="216"/>
      <c r="S30" s="216"/>
      <c r="T30" s="216"/>
      <c r="U30" s="216"/>
    </row>
    <row r="31" s="146" customFormat="1" ht="19" customHeight="1" spans="1:21">
      <c r="A31" s="193" t="s">
        <v>34</v>
      </c>
      <c r="B31" s="194"/>
      <c r="C31" s="173">
        <v>159.27</v>
      </c>
      <c r="D31" s="177" t="s">
        <v>126</v>
      </c>
      <c r="E31" s="175"/>
      <c r="F31" s="175"/>
      <c r="G31" s="175"/>
      <c r="H31" s="175"/>
      <c r="I31" s="175"/>
      <c r="J31" s="214"/>
      <c r="K31" s="214"/>
      <c r="L31" s="214"/>
      <c r="M31" s="215"/>
      <c r="N31" s="216"/>
      <c r="O31" s="216"/>
      <c r="P31" s="216"/>
      <c r="Q31" s="216"/>
      <c r="R31" s="216"/>
      <c r="S31" s="216"/>
      <c r="T31" s="216"/>
      <c r="U31" s="216"/>
    </row>
    <row r="32" s="146" customFormat="1" ht="19" customHeight="1" spans="1:21">
      <c r="A32" s="195" t="s">
        <v>35</v>
      </c>
      <c r="B32" s="196"/>
      <c r="C32" s="176"/>
      <c r="D32" s="177" t="s">
        <v>127</v>
      </c>
      <c r="E32" s="175"/>
      <c r="F32" s="175"/>
      <c r="G32" s="175"/>
      <c r="H32" s="175"/>
      <c r="I32" s="175"/>
      <c r="J32" s="214"/>
      <c r="K32" s="214"/>
      <c r="L32" s="214"/>
      <c r="M32" s="215"/>
      <c r="N32" s="216"/>
      <c r="O32" s="216"/>
      <c r="P32" s="216"/>
      <c r="Q32" s="216"/>
      <c r="R32" s="216"/>
      <c r="S32" s="216"/>
      <c r="T32" s="216"/>
      <c r="U32" s="216"/>
    </row>
    <row r="33" s="146" customFormat="1" ht="25" customHeight="1" spans="1:21">
      <c r="A33" s="195" t="s">
        <v>128</v>
      </c>
      <c r="B33" s="196"/>
      <c r="C33" s="179"/>
      <c r="D33" s="177" t="s">
        <v>129</v>
      </c>
      <c r="E33" s="175"/>
      <c r="F33" s="175"/>
      <c r="G33" s="175"/>
      <c r="H33" s="175"/>
      <c r="I33" s="175"/>
      <c r="J33" s="214"/>
      <c r="K33" s="214"/>
      <c r="L33" s="214"/>
      <c r="M33" s="215"/>
      <c r="N33" s="216"/>
      <c r="O33" s="216"/>
      <c r="P33" s="216"/>
      <c r="Q33" s="216"/>
      <c r="R33" s="216"/>
      <c r="S33" s="216"/>
      <c r="T33" s="216"/>
      <c r="U33" s="216"/>
    </row>
    <row r="34" s="146" customFormat="1" ht="19" customHeight="1" spans="1:21">
      <c r="A34" s="195" t="s">
        <v>130</v>
      </c>
      <c r="B34" s="196"/>
      <c r="C34" s="179"/>
      <c r="D34" s="177" t="s">
        <v>131</v>
      </c>
      <c r="E34" s="175"/>
      <c r="F34" s="175"/>
      <c r="G34" s="175"/>
      <c r="H34" s="175"/>
      <c r="I34" s="175"/>
      <c r="J34" s="214"/>
      <c r="K34" s="214"/>
      <c r="L34" s="214"/>
      <c r="M34" s="215"/>
      <c r="N34" s="216"/>
      <c r="O34" s="216"/>
      <c r="P34" s="216"/>
      <c r="Q34" s="216"/>
      <c r="R34" s="216"/>
      <c r="S34" s="216"/>
      <c r="T34" s="216"/>
      <c r="U34" s="216"/>
    </row>
    <row r="35" s="146" customFormat="1" ht="19" customHeight="1" spans="1:21">
      <c r="A35" s="197" t="s">
        <v>132</v>
      </c>
      <c r="B35" s="198"/>
      <c r="C35" s="199">
        <v>159.27</v>
      </c>
      <c r="D35" s="200" t="s">
        <v>133</v>
      </c>
      <c r="E35" s="175">
        <v>159.27</v>
      </c>
      <c r="F35" s="175"/>
      <c r="G35" s="175"/>
      <c r="H35" s="175">
        <v>159.27</v>
      </c>
      <c r="I35" s="175">
        <v>159.27</v>
      </c>
      <c r="J35" s="214"/>
      <c r="K35" s="214"/>
      <c r="L35" s="214"/>
      <c r="M35" s="215"/>
      <c r="N35" s="216"/>
      <c r="O35" s="216"/>
      <c r="P35" s="216"/>
      <c r="Q35" s="216"/>
      <c r="R35" s="216"/>
      <c r="S35" s="216"/>
      <c r="T35" s="216"/>
      <c r="U35" s="216"/>
    </row>
    <row r="36" s="145" customFormat="1" ht="14.25" spans="1:9">
      <c r="A36" s="201"/>
      <c r="B36" s="201"/>
      <c r="D36" s="202"/>
      <c r="E36" s="203"/>
      <c r="F36" s="203"/>
      <c r="G36" s="203"/>
      <c r="H36" s="203"/>
      <c r="I36" s="203"/>
    </row>
    <row r="37" s="145" customFormat="1" ht="14.25" spans="1:2">
      <c r="A37" s="201"/>
      <c r="B37" s="201"/>
    </row>
    <row r="38" s="145" customFormat="1" ht="14.25" spans="1:2">
      <c r="A38" s="201"/>
      <c r="B38" s="201"/>
    </row>
    <row r="39" s="145" customFormat="1" ht="14.25" spans="1:2">
      <c r="A39" s="201"/>
      <c r="B39" s="201"/>
    </row>
    <row r="40" s="145" customFormat="1" ht="14.25" spans="1:2">
      <c r="A40" s="201"/>
      <c r="B40" s="201"/>
    </row>
    <row r="41" s="145" customFormat="1" ht="14.25" spans="1:2">
      <c r="A41" s="201"/>
      <c r="B41" s="201"/>
    </row>
    <row r="42" s="145" customFormat="1" ht="14.25" spans="1:2">
      <c r="A42" s="201"/>
      <c r="B42" s="201"/>
    </row>
  </sheetData>
  <mergeCells count="36">
    <mergeCell ref="A1:M1"/>
    <mergeCell ref="A2:D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25" right="0.25" top="0.75" bottom="0.75" header="0.297916666666667" footer="0.297916666666667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9"/>
  <sheetViews>
    <sheetView showGridLines="0" showZeros="0" workbookViewId="0">
      <selection activeCell="J7" sqref="J7"/>
    </sheetView>
  </sheetViews>
  <sheetFormatPr defaultColWidth="7" defaultRowHeight="11.25"/>
  <cols>
    <col min="1" max="1" width="3.25" style="48" customWidth="1"/>
    <col min="2" max="2" width="3.125" style="48" customWidth="1"/>
    <col min="3" max="3" width="3.5" style="48" customWidth="1"/>
    <col min="4" max="4" width="24.375" style="48" customWidth="1"/>
    <col min="5" max="5" width="10.75" style="48" customWidth="1"/>
    <col min="6" max="6" width="10.5" style="48" customWidth="1"/>
    <col min="7" max="9" width="10.625" style="48" customWidth="1"/>
    <col min="10" max="10" width="10.375" style="48" customWidth="1"/>
    <col min="11" max="11" width="9.875" style="48" customWidth="1"/>
    <col min="12" max="16384" width="7" style="48"/>
  </cols>
  <sheetData>
    <row r="1" ht="42" customHeight="1" spans="1:11">
      <c r="A1" s="49" t="s">
        <v>134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ht="15" customHeight="1" spans="1:11">
      <c r="A2" s="70" t="s">
        <v>1</v>
      </c>
      <c r="B2" s="70"/>
      <c r="C2" s="70"/>
      <c r="D2" s="70"/>
      <c r="E2" s="70"/>
      <c r="F2" s="121"/>
      <c r="G2" s="121"/>
      <c r="H2" s="121"/>
      <c r="I2" s="121"/>
      <c r="J2" s="121"/>
      <c r="K2" s="137" t="s">
        <v>2</v>
      </c>
    </row>
    <row r="3" s="46" customFormat="1" ht="16.5" customHeight="1" spans="1:11">
      <c r="A3" s="122" t="s">
        <v>84</v>
      </c>
      <c r="B3" s="123"/>
      <c r="C3" s="124"/>
      <c r="D3" s="125" t="s">
        <v>135</v>
      </c>
      <c r="E3" s="53" t="s">
        <v>44</v>
      </c>
      <c r="F3" s="52"/>
      <c r="G3" s="52"/>
      <c r="H3" s="52"/>
      <c r="I3" s="52"/>
      <c r="J3" s="52"/>
      <c r="K3" s="52"/>
    </row>
    <row r="4" s="46" customFormat="1" ht="14.25" customHeight="1" spans="1:11">
      <c r="A4" s="54" t="s">
        <v>55</v>
      </c>
      <c r="B4" s="55" t="s">
        <v>56</v>
      </c>
      <c r="C4" s="55" t="s">
        <v>57</v>
      </c>
      <c r="D4" s="126"/>
      <c r="E4" s="53"/>
      <c r="F4" s="56" t="s">
        <v>86</v>
      </c>
      <c r="G4" s="56"/>
      <c r="H4" s="56"/>
      <c r="I4" s="138" t="s">
        <v>87</v>
      </c>
      <c r="J4" s="139"/>
      <c r="K4" s="140"/>
    </row>
    <row r="5" s="46" customFormat="1" ht="30.75" customHeight="1" spans="1:11">
      <c r="A5" s="54"/>
      <c r="B5" s="55"/>
      <c r="C5" s="55"/>
      <c r="D5" s="127"/>
      <c r="E5" s="53"/>
      <c r="F5" s="53" t="s">
        <v>18</v>
      </c>
      <c r="G5" s="53" t="s">
        <v>136</v>
      </c>
      <c r="H5" s="53" t="s">
        <v>137</v>
      </c>
      <c r="I5" s="53" t="s">
        <v>18</v>
      </c>
      <c r="J5" s="53" t="s">
        <v>90</v>
      </c>
      <c r="K5" s="53" t="s">
        <v>91</v>
      </c>
    </row>
    <row r="6" s="120" customFormat="1" ht="20.1" customHeight="1" spans="1:11">
      <c r="A6" s="57" t="s">
        <v>67</v>
      </c>
      <c r="B6" s="55" t="s">
        <v>67</v>
      </c>
      <c r="C6" s="55" t="s">
        <v>67</v>
      </c>
      <c r="D6" s="55" t="s">
        <v>67</v>
      </c>
      <c r="E6" s="52">
        <v>1</v>
      </c>
      <c r="F6" s="52">
        <v>2</v>
      </c>
      <c r="G6" s="52">
        <v>3</v>
      </c>
      <c r="H6" s="52">
        <v>4</v>
      </c>
      <c r="I6" s="52">
        <v>5</v>
      </c>
      <c r="J6" s="52">
        <v>6</v>
      </c>
      <c r="K6" s="52">
        <v>7</v>
      </c>
    </row>
    <row r="7" s="47" customFormat="1" ht="20" customHeight="1" spans="1:11">
      <c r="A7" s="128"/>
      <c r="B7" s="128"/>
      <c r="C7" s="128"/>
      <c r="D7" s="129" t="s">
        <v>8</v>
      </c>
      <c r="E7" s="130">
        <v>159.27</v>
      </c>
      <c r="F7" s="130">
        <f>G7+H7</f>
        <v>116.63</v>
      </c>
      <c r="G7" s="130">
        <f>G8+G10+G11+G12</f>
        <v>113.06</v>
      </c>
      <c r="H7" s="130">
        <v>3.57</v>
      </c>
      <c r="I7" s="134">
        <v>42.64</v>
      </c>
      <c r="J7" s="134">
        <v>42.64</v>
      </c>
      <c r="K7" s="141"/>
    </row>
    <row r="8" s="47" customFormat="1" ht="19" customHeight="1" spans="1:11">
      <c r="A8" s="131">
        <v>201</v>
      </c>
      <c r="B8" s="132" t="s">
        <v>138</v>
      </c>
      <c r="C8" s="132" t="s">
        <v>139</v>
      </c>
      <c r="D8" s="133" t="s">
        <v>71</v>
      </c>
      <c r="E8" s="130">
        <f>F8+I8</f>
        <v>94.73</v>
      </c>
      <c r="F8" s="130">
        <f>G8+H8</f>
        <v>87.26</v>
      </c>
      <c r="G8" s="134">
        <v>83.69</v>
      </c>
      <c r="H8" s="130">
        <v>3.57</v>
      </c>
      <c r="I8" s="130">
        <v>7.47</v>
      </c>
      <c r="J8" s="142">
        <v>7.47</v>
      </c>
      <c r="K8" s="141"/>
    </row>
    <row r="9" s="47" customFormat="1" ht="30" customHeight="1" spans="1:11">
      <c r="A9" s="131">
        <v>201</v>
      </c>
      <c r="B9" s="132" t="s">
        <v>138</v>
      </c>
      <c r="C9" s="132" t="s">
        <v>140</v>
      </c>
      <c r="D9" s="135" t="s">
        <v>73</v>
      </c>
      <c r="E9" s="130">
        <v>35.17</v>
      </c>
      <c r="F9" s="130"/>
      <c r="G9" s="130"/>
      <c r="H9" s="130"/>
      <c r="I9" s="130">
        <v>35.17</v>
      </c>
      <c r="J9" s="130">
        <v>35.17</v>
      </c>
      <c r="K9" s="141"/>
    </row>
    <row r="10" s="47" customFormat="1" ht="31" customHeight="1" spans="1:11">
      <c r="A10" s="131">
        <v>208</v>
      </c>
      <c r="B10" s="132" t="s">
        <v>141</v>
      </c>
      <c r="C10" s="132" t="s">
        <v>141</v>
      </c>
      <c r="D10" s="135" t="s">
        <v>76</v>
      </c>
      <c r="E10" s="130">
        <v>15.01</v>
      </c>
      <c r="F10" s="130">
        <v>15.01</v>
      </c>
      <c r="G10" s="130">
        <v>15.01</v>
      </c>
      <c r="H10" s="130"/>
      <c r="I10" s="130"/>
      <c r="J10" s="141"/>
      <c r="K10" s="141"/>
    </row>
    <row r="11" s="47" customFormat="1" ht="20" customHeight="1" spans="1:11">
      <c r="A11" s="131">
        <v>210</v>
      </c>
      <c r="B11" s="132" t="s">
        <v>142</v>
      </c>
      <c r="C11" s="132" t="s">
        <v>139</v>
      </c>
      <c r="D11" s="133" t="s">
        <v>92</v>
      </c>
      <c r="E11" s="130">
        <v>5.36</v>
      </c>
      <c r="F11" s="130">
        <v>5.36</v>
      </c>
      <c r="G11" s="130">
        <v>5.36</v>
      </c>
      <c r="H11" s="130"/>
      <c r="I11" s="130"/>
      <c r="J11" s="141"/>
      <c r="K11" s="141"/>
    </row>
    <row r="12" s="47" customFormat="1" ht="19" customHeight="1" spans="1:11">
      <c r="A12" s="131">
        <v>221</v>
      </c>
      <c r="B12" s="132" t="s">
        <v>139</v>
      </c>
      <c r="C12" s="132" t="s">
        <v>143</v>
      </c>
      <c r="D12" s="133" t="s">
        <v>93</v>
      </c>
      <c r="E12" s="136">
        <v>9</v>
      </c>
      <c r="F12" s="136">
        <v>9</v>
      </c>
      <c r="G12" s="136">
        <v>9</v>
      </c>
      <c r="H12" s="136"/>
      <c r="I12" s="136"/>
      <c r="J12" s="143"/>
      <c r="K12" s="143"/>
    </row>
    <row r="13" s="47" customFormat="1" ht="14.25"/>
    <row r="14" s="47" customFormat="1" ht="14.25"/>
    <row r="15" s="47" customFormat="1" ht="14.25"/>
    <row r="16" s="47" customFormat="1" ht="14.25"/>
    <row r="17" s="47" customFormat="1" ht="14.25"/>
    <row r="18" s="47" customFormat="1" ht="14.25"/>
    <row r="19" s="47" customFormat="1" ht="14.25"/>
    <row r="20" s="47" customFormat="1" ht="14.25"/>
    <row r="21" s="47" customFormat="1" ht="14.25"/>
    <row r="22" s="47" customFormat="1" ht="14.25"/>
    <row r="23" s="47" customFormat="1" ht="14.25"/>
    <row r="24" s="47" customFormat="1" ht="14.25"/>
    <row r="25" s="47" customFormat="1" ht="14.25"/>
    <row r="26" s="47" customFormat="1" ht="14.25"/>
    <row r="27" s="47" customFormat="1" ht="14.25"/>
    <row r="28" s="47" customFormat="1" ht="14.25"/>
    <row r="29" s="47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0"/>
  <sheetViews>
    <sheetView showGridLines="0" showZeros="0" topLeftCell="A3" workbookViewId="0">
      <selection activeCell="J17" sqref="J17"/>
    </sheetView>
  </sheetViews>
  <sheetFormatPr defaultColWidth="8.875" defaultRowHeight="13.5"/>
  <cols>
    <col min="1" max="1" width="3.33333333333333" style="79" customWidth="1"/>
    <col min="2" max="2" width="3.625" style="79" customWidth="1"/>
    <col min="3" max="3" width="14.625" style="79" customWidth="1"/>
    <col min="4" max="4" width="4.16666666666667" style="79" customWidth="1"/>
    <col min="5" max="5" width="2.41666666666667" style="79" customWidth="1"/>
    <col min="6" max="6" width="14.375" style="79" customWidth="1"/>
    <col min="7" max="7" width="6.41666666666667" style="79" customWidth="1"/>
    <col min="8" max="8" width="7.25" style="79" customWidth="1"/>
    <col min="9" max="9" width="5.91666666666667" style="79" customWidth="1"/>
    <col min="10" max="10" width="4.08333333333333" style="79" customWidth="1"/>
    <col min="11" max="11" width="4.125" style="79" customWidth="1"/>
    <col min="12" max="12" width="5.83333333333333" style="79" customWidth="1"/>
    <col min="13" max="13" width="4.41666666666667" style="79" customWidth="1"/>
    <col min="14" max="14" width="8.875" style="79" customWidth="1"/>
    <col min="15" max="15" width="4.16666666666667" style="79" customWidth="1"/>
    <col min="16" max="16" width="5.33333333333333" style="79" customWidth="1"/>
    <col min="17" max="17" width="8.125" style="79" customWidth="1"/>
    <col min="18" max="32" width="9" style="79"/>
    <col min="33" max="16352" width="8.875" style="79"/>
    <col min="16353" max="16380" width="9" style="79"/>
    <col min="16381" max="16384" width="8.875" style="79"/>
  </cols>
  <sheetData>
    <row r="1" s="78" customFormat="1" ht="42" customHeight="1" spans="1:17">
      <c r="A1" s="80" t="s">
        <v>144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="78" customFormat="1" ht="15" customHeight="1" spans="1:17">
      <c r="A2" s="15" t="s">
        <v>1</v>
      </c>
      <c r="B2" s="15"/>
      <c r="C2" s="15"/>
      <c r="D2" s="15"/>
      <c r="E2" s="15"/>
      <c r="F2" s="13"/>
      <c r="P2" s="109" t="s">
        <v>2</v>
      </c>
      <c r="Q2" s="109"/>
    </row>
    <row r="3" s="79" customFormat="1" ht="20.1" customHeight="1" spans="1:17">
      <c r="A3" s="81" t="s">
        <v>145</v>
      </c>
      <c r="B3" s="82"/>
      <c r="C3" s="83"/>
      <c r="D3" s="81" t="s">
        <v>146</v>
      </c>
      <c r="E3" s="82"/>
      <c r="F3" s="83"/>
      <c r="G3" s="84" t="s">
        <v>85</v>
      </c>
      <c r="H3" s="85"/>
      <c r="I3" s="85"/>
      <c r="J3" s="85"/>
      <c r="K3" s="85"/>
      <c r="L3" s="85"/>
      <c r="M3" s="85"/>
      <c r="N3" s="85"/>
      <c r="O3" s="85"/>
      <c r="P3" s="85"/>
      <c r="Q3" s="112"/>
    </row>
    <row r="4" s="79" customFormat="1" ht="20.1" customHeight="1" spans="1:17">
      <c r="A4" s="86"/>
      <c r="B4" s="87"/>
      <c r="C4" s="88"/>
      <c r="D4" s="86"/>
      <c r="E4" s="87"/>
      <c r="F4" s="88"/>
      <c r="G4" s="89" t="s">
        <v>8</v>
      </c>
      <c r="H4" s="89" t="s">
        <v>48</v>
      </c>
      <c r="I4" s="110"/>
      <c r="J4" s="111" t="s">
        <v>49</v>
      </c>
      <c r="K4" s="112"/>
      <c r="L4" s="112"/>
      <c r="M4" s="112"/>
      <c r="N4" s="112"/>
      <c r="O4" s="112"/>
      <c r="P4" s="89" t="s">
        <v>50</v>
      </c>
      <c r="Q4" s="118" t="s">
        <v>147</v>
      </c>
    </row>
    <row r="5" s="79" customFormat="1" ht="20.1" customHeight="1" spans="1:17">
      <c r="A5" s="90"/>
      <c r="B5" s="91"/>
      <c r="C5" s="92"/>
      <c r="D5" s="90"/>
      <c r="E5" s="91"/>
      <c r="F5" s="92"/>
      <c r="G5" s="93"/>
      <c r="H5" s="94"/>
      <c r="I5" s="113"/>
      <c r="J5" s="114" t="s">
        <v>18</v>
      </c>
      <c r="K5" s="114" t="s">
        <v>62</v>
      </c>
      <c r="L5" s="114" t="s">
        <v>63</v>
      </c>
      <c r="M5" s="114" t="s">
        <v>64</v>
      </c>
      <c r="N5" s="114" t="s">
        <v>65</v>
      </c>
      <c r="O5" s="114" t="s">
        <v>66</v>
      </c>
      <c r="P5" s="93"/>
      <c r="Q5" s="119"/>
    </row>
    <row r="6" s="79" customFormat="1" ht="27" customHeight="1" spans="1:17">
      <c r="A6" s="95" t="s">
        <v>55</v>
      </c>
      <c r="B6" s="95" t="s">
        <v>56</v>
      </c>
      <c r="C6" s="95" t="s">
        <v>43</v>
      </c>
      <c r="D6" s="95" t="s">
        <v>55</v>
      </c>
      <c r="E6" s="95" t="s">
        <v>56</v>
      </c>
      <c r="F6" s="95" t="s">
        <v>43</v>
      </c>
      <c r="G6" s="93"/>
      <c r="H6" s="89" t="s">
        <v>59</v>
      </c>
      <c r="I6" s="89" t="s">
        <v>60</v>
      </c>
      <c r="J6" s="89"/>
      <c r="K6" s="89"/>
      <c r="L6" s="89"/>
      <c r="M6" s="89"/>
      <c r="N6" s="89"/>
      <c r="O6" s="89"/>
      <c r="P6" s="93"/>
      <c r="Q6" s="93"/>
    </row>
    <row r="7" s="79" customFormat="1" ht="27" customHeight="1" spans="1:17">
      <c r="A7" s="96"/>
      <c r="B7" s="96"/>
      <c r="C7" s="96" t="s">
        <v>8</v>
      </c>
      <c r="D7" s="96"/>
      <c r="E7" s="96"/>
      <c r="F7" s="96"/>
      <c r="G7" s="97">
        <f>G8+G16</f>
        <v>116.63</v>
      </c>
      <c r="H7" s="96">
        <f>G7</f>
        <v>116.63</v>
      </c>
      <c r="I7" s="96"/>
      <c r="J7" s="96"/>
      <c r="K7" s="96"/>
      <c r="L7" s="96"/>
      <c r="M7" s="96"/>
      <c r="N7" s="96"/>
      <c r="O7" s="96"/>
      <c r="P7" s="115"/>
      <c r="Q7" s="115"/>
    </row>
    <row r="8" s="79" customFormat="1" ht="27" customHeight="1" spans="1:17">
      <c r="A8" s="98">
        <v>301</v>
      </c>
      <c r="B8" s="98"/>
      <c r="C8" s="99" t="s">
        <v>148</v>
      </c>
      <c r="D8" s="100">
        <v>501</v>
      </c>
      <c r="E8" s="100"/>
      <c r="F8" s="101" t="s">
        <v>149</v>
      </c>
      <c r="G8" s="102">
        <f>G9+G10+G11+G12+G13+G14+G15</f>
        <v>113.06</v>
      </c>
      <c r="H8" s="102">
        <f>H9+H10+H11+H12+H13+H14+H15</f>
        <v>113.06</v>
      </c>
      <c r="I8" s="97"/>
      <c r="J8" s="97"/>
      <c r="K8" s="97"/>
      <c r="L8" s="97"/>
      <c r="M8" s="97"/>
      <c r="N8" s="97"/>
      <c r="O8" s="97"/>
      <c r="P8" s="97"/>
      <c r="Q8" s="97"/>
    </row>
    <row r="9" s="79" customFormat="1" ht="18.75" customHeight="1" spans="1:17">
      <c r="A9" s="98">
        <v>301</v>
      </c>
      <c r="B9" s="98" t="s">
        <v>70</v>
      </c>
      <c r="C9" s="99" t="s">
        <v>150</v>
      </c>
      <c r="D9" s="100">
        <v>501</v>
      </c>
      <c r="E9" s="103" t="s">
        <v>70</v>
      </c>
      <c r="F9" s="99" t="s">
        <v>151</v>
      </c>
      <c r="G9" s="102">
        <v>42.69</v>
      </c>
      <c r="H9" s="102">
        <v>42.69</v>
      </c>
      <c r="I9" s="97"/>
      <c r="J9" s="97"/>
      <c r="K9" s="97"/>
      <c r="L9" s="97"/>
      <c r="M9" s="97"/>
      <c r="N9" s="97"/>
      <c r="O9" s="97"/>
      <c r="P9" s="97"/>
      <c r="Q9" s="97"/>
    </row>
    <row r="10" s="79" customFormat="1" ht="21.75" customHeight="1" spans="1:17">
      <c r="A10" s="98">
        <v>301</v>
      </c>
      <c r="B10" s="98" t="s">
        <v>81</v>
      </c>
      <c r="C10" s="99" t="s">
        <v>152</v>
      </c>
      <c r="D10" s="100">
        <v>501</v>
      </c>
      <c r="E10" s="103" t="s">
        <v>70</v>
      </c>
      <c r="F10" s="99" t="s">
        <v>151</v>
      </c>
      <c r="G10" s="102">
        <v>23.95</v>
      </c>
      <c r="H10" s="102">
        <v>23.95</v>
      </c>
      <c r="I10" s="97"/>
      <c r="J10" s="97"/>
      <c r="K10" s="97"/>
      <c r="L10" s="97"/>
      <c r="M10" s="97"/>
      <c r="N10" s="97"/>
      <c r="O10" s="97"/>
      <c r="P10" s="97"/>
      <c r="Q10" s="97"/>
    </row>
    <row r="11" s="79" customFormat="1" ht="20.25" customHeight="1" spans="1:17">
      <c r="A11" s="98">
        <v>301</v>
      </c>
      <c r="B11" s="98" t="s">
        <v>69</v>
      </c>
      <c r="C11" s="99" t="s">
        <v>153</v>
      </c>
      <c r="D11" s="100">
        <v>501</v>
      </c>
      <c r="E11" s="103" t="s">
        <v>70</v>
      </c>
      <c r="F11" s="99" t="s">
        <v>151</v>
      </c>
      <c r="G11" s="102">
        <v>16</v>
      </c>
      <c r="H11" s="102">
        <v>16</v>
      </c>
      <c r="I11" s="97"/>
      <c r="J11" s="97"/>
      <c r="K11" s="97"/>
      <c r="L11" s="97"/>
      <c r="M11" s="97"/>
      <c r="N11" s="97"/>
      <c r="O11" s="97"/>
      <c r="P11" s="97"/>
      <c r="Q11" s="97"/>
    </row>
    <row r="12" s="79" customFormat="1" ht="27" customHeight="1" spans="1:17">
      <c r="A12" s="98">
        <v>301</v>
      </c>
      <c r="B12" s="98" t="s">
        <v>154</v>
      </c>
      <c r="C12" s="99" t="s">
        <v>155</v>
      </c>
      <c r="D12" s="100">
        <v>501</v>
      </c>
      <c r="E12" s="103" t="s">
        <v>81</v>
      </c>
      <c r="F12" s="99" t="s">
        <v>156</v>
      </c>
      <c r="G12" s="102">
        <v>15.01</v>
      </c>
      <c r="H12" s="102">
        <v>15.01</v>
      </c>
      <c r="I12" s="97"/>
      <c r="J12" s="97"/>
      <c r="K12" s="97"/>
      <c r="L12" s="97"/>
      <c r="M12" s="97"/>
      <c r="N12" s="97"/>
      <c r="O12" s="97"/>
      <c r="P12" s="97"/>
      <c r="Q12" s="97"/>
    </row>
    <row r="13" s="79" customFormat="1" ht="27" customHeight="1" spans="1:17">
      <c r="A13" s="98" t="s">
        <v>157</v>
      </c>
      <c r="B13" s="98" t="s">
        <v>158</v>
      </c>
      <c r="C13" s="99" t="s">
        <v>159</v>
      </c>
      <c r="D13" s="100">
        <v>501</v>
      </c>
      <c r="E13" s="103" t="s">
        <v>81</v>
      </c>
      <c r="F13" s="99" t="s">
        <v>156</v>
      </c>
      <c r="G13" s="102">
        <v>5.25</v>
      </c>
      <c r="H13" s="102">
        <v>5.25</v>
      </c>
      <c r="I13" s="97"/>
      <c r="J13" s="97"/>
      <c r="K13" s="97"/>
      <c r="L13" s="97"/>
      <c r="M13" s="97"/>
      <c r="N13" s="97"/>
      <c r="O13" s="97"/>
      <c r="P13" s="97"/>
      <c r="Q13" s="97"/>
    </row>
    <row r="14" s="79" customFormat="1" ht="27" customHeight="1" spans="1:17">
      <c r="A14" s="98" t="s">
        <v>157</v>
      </c>
      <c r="B14" s="98" t="s">
        <v>160</v>
      </c>
      <c r="C14" s="99" t="s">
        <v>161</v>
      </c>
      <c r="D14" s="100">
        <v>501</v>
      </c>
      <c r="E14" s="103" t="s">
        <v>81</v>
      </c>
      <c r="F14" s="99" t="s">
        <v>156</v>
      </c>
      <c r="G14" s="102">
        <v>1.16</v>
      </c>
      <c r="H14" s="102">
        <v>1.16</v>
      </c>
      <c r="I14" s="97"/>
      <c r="J14" s="97"/>
      <c r="K14" s="97"/>
      <c r="L14" s="97"/>
      <c r="M14" s="97"/>
      <c r="N14" s="97"/>
      <c r="O14" s="97"/>
      <c r="P14" s="97"/>
      <c r="Q14" s="97"/>
    </row>
    <row r="15" s="79" customFormat="1" ht="27" customHeight="1" spans="1:17">
      <c r="A15" s="98" t="s">
        <v>157</v>
      </c>
      <c r="B15" s="98" t="s">
        <v>162</v>
      </c>
      <c r="C15" s="99" t="s">
        <v>163</v>
      </c>
      <c r="D15" s="100">
        <v>501</v>
      </c>
      <c r="E15" s="103" t="s">
        <v>69</v>
      </c>
      <c r="F15" s="99" t="s">
        <v>164</v>
      </c>
      <c r="G15" s="102">
        <v>9</v>
      </c>
      <c r="H15" s="102">
        <v>9</v>
      </c>
      <c r="I15" s="116"/>
      <c r="J15" s="116"/>
      <c r="K15" s="116"/>
      <c r="L15" s="116"/>
      <c r="M15" s="116"/>
      <c r="N15" s="116"/>
      <c r="O15" s="116"/>
      <c r="P15" s="116"/>
      <c r="Q15" s="116"/>
    </row>
    <row r="16" s="79" customFormat="1" ht="21" customHeight="1" spans="1:17">
      <c r="A16" s="98">
        <v>302</v>
      </c>
      <c r="B16" s="98"/>
      <c r="C16" s="99" t="s">
        <v>165</v>
      </c>
      <c r="D16" s="100"/>
      <c r="E16" s="103"/>
      <c r="F16" s="99"/>
      <c r="G16" s="104">
        <v>3.57</v>
      </c>
      <c r="H16" s="104">
        <v>3.57</v>
      </c>
      <c r="I16" s="117"/>
      <c r="J16" s="117"/>
      <c r="K16" s="117"/>
      <c r="L16" s="117"/>
      <c r="M16" s="117"/>
      <c r="N16" s="117"/>
      <c r="O16" s="117"/>
      <c r="P16" s="117"/>
      <c r="Q16" s="117"/>
    </row>
    <row r="17" s="79" customFormat="1" ht="21" customHeight="1" spans="1:17">
      <c r="A17" s="105" t="s">
        <v>166</v>
      </c>
      <c r="B17" s="105"/>
      <c r="C17" s="106" t="s">
        <v>167</v>
      </c>
      <c r="D17" s="107">
        <v>502</v>
      </c>
      <c r="E17" s="108" t="s">
        <v>70</v>
      </c>
      <c r="F17" s="106" t="s">
        <v>168</v>
      </c>
      <c r="G17" s="104">
        <v>1.32</v>
      </c>
      <c r="H17" s="104">
        <v>1.32</v>
      </c>
      <c r="I17" s="117"/>
      <c r="J17" s="117"/>
      <c r="K17" s="117"/>
      <c r="L17" s="117"/>
      <c r="M17" s="117"/>
      <c r="N17" s="117"/>
      <c r="O17" s="117"/>
      <c r="P17" s="117"/>
      <c r="Q17" s="117"/>
    </row>
    <row r="18" s="79" customFormat="1" ht="21" customHeight="1" spans="1:17">
      <c r="A18" s="98">
        <v>302</v>
      </c>
      <c r="B18" s="98">
        <v>28</v>
      </c>
      <c r="C18" s="99" t="s">
        <v>169</v>
      </c>
      <c r="D18" s="100">
        <v>502</v>
      </c>
      <c r="E18" s="103" t="s">
        <v>70</v>
      </c>
      <c r="F18" s="99" t="s">
        <v>168</v>
      </c>
      <c r="G18" s="104">
        <v>1.5</v>
      </c>
      <c r="H18" s="104">
        <v>1.5</v>
      </c>
      <c r="I18" s="117"/>
      <c r="J18" s="117"/>
      <c r="K18" s="117"/>
      <c r="L18" s="117"/>
      <c r="M18" s="117"/>
      <c r="N18" s="117"/>
      <c r="O18" s="117"/>
      <c r="P18" s="117"/>
      <c r="Q18" s="117"/>
    </row>
    <row r="19" s="79" customFormat="1" ht="21" customHeight="1" spans="1:17">
      <c r="A19" s="98">
        <v>302</v>
      </c>
      <c r="B19" s="98">
        <v>29</v>
      </c>
      <c r="C19" s="99" t="s">
        <v>170</v>
      </c>
      <c r="D19" s="100">
        <v>502</v>
      </c>
      <c r="E19" s="103" t="s">
        <v>70</v>
      </c>
      <c r="F19" s="99" t="s">
        <v>168</v>
      </c>
      <c r="G19" s="104">
        <v>0.75</v>
      </c>
      <c r="H19" s="104">
        <v>0.75</v>
      </c>
      <c r="I19" s="117"/>
      <c r="J19" s="117"/>
      <c r="K19" s="117"/>
      <c r="L19" s="117"/>
      <c r="M19" s="117"/>
      <c r="N19" s="117"/>
      <c r="O19" s="117"/>
      <c r="P19" s="117"/>
      <c r="Q19" s="117"/>
    </row>
    <row r="20" s="79" customFormat="1" ht="21" customHeight="1" spans="1:17">
      <c r="A20" s="98" t="s">
        <v>166</v>
      </c>
      <c r="B20" s="98" t="s">
        <v>171</v>
      </c>
      <c r="C20" s="99" t="s">
        <v>172</v>
      </c>
      <c r="D20" s="100">
        <v>502</v>
      </c>
      <c r="E20" s="103" t="s">
        <v>70</v>
      </c>
      <c r="F20" s="99" t="s">
        <v>168</v>
      </c>
      <c r="G20" s="104"/>
      <c r="H20" s="104"/>
      <c r="I20" s="117"/>
      <c r="J20" s="117"/>
      <c r="K20" s="117"/>
      <c r="L20" s="117"/>
      <c r="M20" s="117"/>
      <c r="N20" s="117"/>
      <c r="O20" s="117"/>
      <c r="P20" s="117"/>
      <c r="Q20" s="117"/>
    </row>
  </sheetData>
  <mergeCells count="17">
    <mergeCell ref="A1:Q1"/>
    <mergeCell ref="A2:E2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A11" sqref="A11:B11"/>
    </sheetView>
  </sheetViews>
  <sheetFormatPr defaultColWidth="8.88333333333333" defaultRowHeight="14.25" outlineLevelCol="2"/>
  <cols>
    <col min="1" max="1" width="55.375" style="67" customWidth="1"/>
    <col min="2" max="2" width="51.75" style="67" customWidth="1"/>
    <col min="3" max="3" width="27" style="67" customWidth="1"/>
    <col min="4" max="32" width="9" style="67"/>
    <col min="33" max="16384" width="8.88333333333333" style="67"/>
  </cols>
  <sheetData>
    <row r="1" s="65" customFormat="1" ht="42" customHeight="1" spans="1:3">
      <c r="A1" s="68" t="s">
        <v>173</v>
      </c>
      <c r="B1" s="68"/>
      <c r="C1" s="69"/>
    </row>
    <row r="2" ht="15" customHeight="1" spans="1:2">
      <c r="A2" s="70" t="s">
        <v>1</v>
      </c>
      <c r="B2" s="71" t="s">
        <v>2</v>
      </c>
    </row>
    <row r="3" s="66" customFormat="1" ht="20" customHeight="1" spans="1:3">
      <c r="A3" s="72" t="s">
        <v>174</v>
      </c>
      <c r="B3" s="73" t="s">
        <v>175</v>
      </c>
      <c r="C3" s="67"/>
    </row>
    <row r="4" s="66" customFormat="1" ht="20" customHeight="1" spans="1:3">
      <c r="A4" s="74" t="s">
        <v>176</v>
      </c>
      <c r="B4" s="75"/>
      <c r="C4" s="67"/>
    </row>
    <row r="5" s="66" customFormat="1" ht="20" customHeight="1" spans="1:3">
      <c r="A5" s="76" t="s">
        <v>177</v>
      </c>
      <c r="B5" s="75"/>
      <c r="C5" s="67"/>
    </row>
    <row r="6" s="66" customFormat="1" ht="20" customHeight="1" spans="1:3">
      <c r="A6" s="76" t="s">
        <v>178</v>
      </c>
      <c r="B6" s="75"/>
      <c r="C6" s="67"/>
    </row>
    <row r="7" s="66" customFormat="1" ht="20" customHeight="1" spans="1:3">
      <c r="A7" s="76" t="s">
        <v>179</v>
      </c>
      <c r="B7" s="75"/>
      <c r="C7" s="67"/>
    </row>
    <row r="8" s="66" customFormat="1" ht="20" customHeight="1" spans="1:3">
      <c r="A8" s="76" t="s">
        <v>180</v>
      </c>
      <c r="B8" s="75"/>
      <c r="C8" s="67"/>
    </row>
    <row r="9" s="66" customFormat="1" ht="20" customHeight="1" spans="1:3">
      <c r="A9" s="76" t="s">
        <v>181</v>
      </c>
      <c r="B9" s="75"/>
      <c r="C9" s="67"/>
    </row>
    <row r="10" s="66" customFormat="1" ht="6" customHeight="1" spans="1:3">
      <c r="A10" s="13"/>
      <c r="B10" s="13"/>
      <c r="C10" s="67"/>
    </row>
    <row r="11" s="66" customFormat="1" ht="78" customHeight="1" spans="1:3">
      <c r="A11" s="63" t="s">
        <v>182</v>
      </c>
      <c r="B11" s="77"/>
      <c r="C11" s="67"/>
    </row>
    <row r="12" s="66" customFormat="1" customHeight="1" spans="1:3">
      <c r="A12" s="67"/>
      <c r="B12" s="67"/>
      <c r="C12" s="67"/>
    </row>
    <row r="13" s="66" customFormat="1" customHeight="1" spans="1:3">
      <c r="A13" s="67"/>
      <c r="B13" s="67"/>
      <c r="C13" s="67"/>
    </row>
    <row r="14" s="66" customFormat="1" customHeight="1" spans="1:3">
      <c r="A14" s="67"/>
      <c r="B14" s="67"/>
      <c r="C14" s="67"/>
    </row>
    <row r="15" s="66" customFormat="1" customHeight="1" spans="1:3">
      <c r="A15" s="67"/>
      <c r="B15" s="67"/>
      <c r="C15" s="67"/>
    </row>
    <row r="16" s="66" customFormat="1" customHeight="1" spans="1:3">
      <c r="A16" s="67"/>
      <c r="B16" s="67"/>
      <c r="C16" s="67"/>
    </row>
    <row r="17" s="66" customFormat="1" customHeight="1"/>
    <row r="18" s="66" customFormat="1" customHeight="1"/>
    <row r="19" s="66" customFormat="1" customHeight="1"/>
    <row r="20" s="66" customFormat="1" customHeight="1"/>
    <row r="21" s="66" customFormat="1" customHeight="1"/>
    <row r="22" s="66" customFormat="1" customHeight="1"/>
    <row r="23" s="66" customFormat="1" customHeight="1"/>
    <row r="24" s="66" customFormat="1" customHeight="1"/>
    <row r="25" s="66" customFormat="1" customHeight="1"/>
    <row r="26" s="66" customFormat="1" customHeight="1"/>
    <row r="27" s="66" customFormat="1" customHeight="1"/>
    <row r="28" s="66" customFormat="1" customHeight="1"/>
    <row r="29" s="66" customFormat="1" customHeight="1"/>
    <row r="30" s="66" customFormat="1" customHeight="1"/>
    <row r="31" s="66" customFormat="1" customHeight="1"/>
    <row r="32" s="66" customFormat="1" customHeight="1" spans="1:3">
      <c r="A32" s="67"/>
      <c r="B32" s="67"/>
      <c r="C32" s="67"/>
    </row>
    <row r="33" s="66" customFormat="1" customHeight="1" spans="1:3">
      <c r="A33" s="67"/>
      <c r="B33" s="67"/>
      <c r="C33" s="67"/>
    </row>
    <row r="34" s="66" customFormat="1" customHeight="1" spans="1:3">
      <c r="A34" s="67"/>
      <c r="B34" s="67"/>
      <c r="C34" s="67"/>
    </row>
    <row r="35" s="66" customFormat="1" customHeight="1" spans="1:3">
      <c r="A35" s="67"/>
      <c r="B35" s="67"/>
      <c r="C35" s="67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H19" sqref="H19"/>
    </sheetView>
  </sheetViews>
  <sheetFormatPr defaultColWidth="7" defaultRowHeight="11.25"/>
  <cols>
    <col min="1" max="2" width="3.375" style="48" customWidth="1"/>
    <col min="3" max="3" width="3.625" style="48" customWidth="1"/>
    <col min="4" max="4" width="21.3333333333333" style="48" customWidth="1"/>
    <col min="5" max="5" width="8.66666666666667" style="48" customWidth="1"/>
    <col min="6" max="7" width="10.625" style="48" customWidth="1"/>
    <col min="8" max="8" width="10.3333333333333" style="48" customWidth="1"/>
    <col min="9" max="9" width="9.83333333333333" style="48" customWidth="1"/>
    <col min="10" max="11" width="10.625" style="48" customWidth="1"/>
    <col min="12" max="16384" width="7" style="48"/>
  </cols>
  <sheetData>
    <row r="1" ht="42" customHeight="1" spans="1:11">
      <c r="A1" s="49" t="s">
        <v>183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ht="15" customHeight="1" spans="1:11">
      <c r="A2" s="50" t="s">
        <v>1</v>
      </c>
      <c r="B2" s="50"/>
      <c r="C2" s="50"/>
      <c r="D2" s="50"/>
      <c r="E2" s="50"/>
      <c r="F2" s="50"/>
      <c r="G2" s="51"/>
      <c r="H2" s="51"/>
      <c r="I2" s="51"/>
      <c r="J2" s="51"/>
      <c r="K2" s="64" t="s">
        <v>2</v>
      </c>
    </row>
    <row r="3" s="46" customFormat="1" ht="16.5" customHeight="1" spans="1:11">
      <c r="A3" s="52" t="s">
        <v>84</v>
      </c>
      <c r="B3" s="52"/>
      <c r="C3" s="52"/>
      <c r="D3" s="52" t="s">
        <v>43</v>
      </c>
      <c r="E3" s="53" t="s">
        <v>44</v>
      </c>
      <c r="F3" s="52"/>
      <c r="G3" s="52"/>
      <c r="H3" s="52"/>
      <c r="I3" s="52"/>
      <c r="J3" s="52"/>
      <c r="K3" s="52"/>
    </row>
    <row r="4" s="46" customFormat="1" ht="14.25" customHeight="1" spans="1:11">
      <c r="A4" s="54" t="s">
        <v>55</v>
      </c>
      <c r="B4" s="55" t="s">
        <v>56</v>
      </c>
      <c r="C4" s="55" t="s">
        <v>57</v>
      </c>
      <c r="D4" s="52"/>
      <c r="E4" s="53"/>
      <c r="F4" s="56" t="s">
        <v>86</v>
      </c>
      <c r="G4" s="56"/>
      <c r="H4" s="56"/>
      <c r="I4" s="56" t="s">
        <v>87</v>
      </c>
      <c r="J4" s="56"/>
      <c r="K4" s="56"/>
    </row>
    <row r="5" s="46" customFormat="1" ht="37.5" customHeight="1" spans="1:11">
      <c r="A5" s="54"/>
      <c r="B5" s="55"/>
      <c r="C5" s="55"/>
      <c r="D5" s="52"/>
      <c r="E5" s="53"/>
      <c r="F5" s="53" t="s">
        <v>18</v>
      </c>
      <c r="G5" s="53" t="s">
        <v>136</v>
      </c>
      <c r="H5" s="53" t="s">
        <v>137</v>
      </c>
      <c r="I5" s="53" t="s">
        <v>18</v>
      </c>
      <c r="J5" s="53" t="s">
        <v>90</v>
      </c>
      <c r="K5" s="53" t="s">
        <v>91</v>
      </c>
    </row>
    <row r="6" s="46" customFormat="1" ht="20.1" customHeight="1" spans="1:11">
      <c r="A6" s="57" t="s">
        <v>67</v>
      </c>
      <c r="B6" s="55" t="s">
        <v>67</v>
      </c>
      <c r="C6" s="55" t="s">
        <v>67</v>
      </c>
      <c r="D6" s="55" t="s">
        <v>67</v>
      </c>
      <c r="E6" s="52">
        <v>1</v>
      </c>
      <c r="F6" s="52">
        <v>2</v>
      </c>
      <c r="G6" s="52">
        <v>3</v>
      </c>
      <c r="H6" s="52">
        <v>4</v>
      </c>
      <c r="I6" s="52">
        <v>5</v>
      </c>
      <c r="J6" s="52">
        <v>6</v>
      </c>
      <c r="K6" s="52">
        <v>7</v>
      </c>
    </row>
    <row r="7" s="46" customFormat="1" ht="20.1" customHeight="1" spans="1:11">
      <c r="A7" s="58"/>
      <c r="B7" s="59"/>
      <c r="C7" s="59"/>
      <c r="D7" s="60"/>
      <c r="E7" s="61"/>
      <c r="F7" s="61"/>
      <c r="G7" s="61"/>
      <c r="H7" s="61"/>
      <c r="I7" s="61"/>
      <c r="J7" s="61"/>
      <c r="K7" s="61"/>
    </row>
    <row r="8" s="47" customFormat="1" ht="14.25" spans="1:11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</row>
    <row r="9" s="47" customFormat="1" ht="14.25" spans="1:11">
      <c r="A9" s="63" t="s">
        <v>184</v>
      </c>
      <c r="B9" s="63"/>
      <c r="C9" s="63"/>
      <c r="D9" s="63"/>
      <c r="E9" s="63"/>
      <c r="F9" s="63"/>
      <c r="G9" s="63"/>
      <c r="H9" s="63"/>
      <c r="I9" s="63"/>
      <c r="J9" s="63"/>
      <c r="K9" s="63"/>
    </row>
    <row r="10" s="47" customFormat="1" ht="14.25" spans="1:1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</row>
    <row r="11" s="47" customFormat="1" ht="14.25" spans="1:11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="47" customFormat="1" ht="14.25" spans="1:11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s="47" customFormat="1" ht="14.25"/>
    <row r="14" s="47" customFormat="1" ht="14.25"/>
    <row r="15" s="47" customFormat="1" ht="14.25"/>
    <row r="16" s="47" customFormat="1" ht="14.25"/>
    <row r="17" s="47" customFormat="1" ht="14.25"/>
    <row r="18" s="47" customFormat="1" ht="14.25"/>
    <row r="19" s="47" customFormat="1" ht="14.25"/>
    <row r="20" s="47" customFormat="1" ht="14.25"/>
    <row r="21" s="47" customFormat="1" ht="14.25"/>
    <row r="22" s="47" customFormat="1" ht="14.25"/>
    <row r="23" s="47" customFormat="1" ht="14.25"/>
    <row r="24" s="47" customFormat="1" ht="14.25"/>
    <row r="25" s="47" customFormat="1" ht="14.25"/>
    <row r="26" s="47" customFormat="1" ht="14.25"/>
    <row r="27" s="47" customFormat="1" ht="14.25"/>
    <row r="28" s="47" customFormat="1" ht="14.25"/>
    <row r="29" s="47" customFormat="1" ht="14.25"/>
    <row r="30" s="47" customFormat="1" ht="14.25"/>
    <row r="31" s="47" customFormat="1" ht="14.25"/>
  </sheetData>
  <mergeCells count="12">
    <mergeCell ref="A1:K1"/>
    <mergeCell ref="A2:F2"/>
    <mergeCell ref="A3:C3"/>
    <mergeCell ref="F3:K3"/>
    <mergeCell ref="F4:H4"/>
    <mergeCell ref="I4:K4"/>
    <mergeCell ref="A4:A5"/>
    <mergeCell ref="B4:B5"/>
    <mergeCell ref="C4:C5"/>
    <mergeCell ref="D3:D5"/>
    <mergeCell ref="E3:E5"/>
    <mergeCell ref="A9:K11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9"/>
  <sheetViews>
    <sheetView showGridLines="0" showZeros="0" workbookViewId="0">
      <selection activeCell="A16" sqref="A16:D19"/>
    </sheetView>
  </sheetViews>
  <sheetFormatPr defaultColWidth="8.88333333333333" defaultRowHeight="14.25" outlineLevelCol="3"/>
  <cols>
    <col min="1" max="1" width="38" style="29" customWidth="1"/>
    <col min="2" max="2" width="15.5" style="29" customWidth="1"/>
    <col min="3" max="3" width="37.625" style="29" customWidth="1"/>
    <col min="4" max="4" width="14.625" style="29" customWidth="1"/>
    <col min="5" max="32" width="9" style="29"/>
    <col min="33" max="16384" width="8.88333333333333" style="29"/>
  </cols>
  <sheetData>
    <row r="1" ht="42" customHeight="1" spans="1:4">
      <c r="A1" s="30" t="s">
        <v>185</v>
      </c>
      <c r="B1" s="30"/>
      <c r="C1" s="30"/>
      <c r="D1" s="30"/>
    </row>
    <row r="2" ht="15" customHeight="1" spans="1:4">
      <c r="A2" s="31" t="s">
        <v>1</v>
      </c>
      <c r="B2" s="31"/>
      <c r="C2" s="31"/>
      <c r="D2" s="32" t="s">
        <v>2</v>
      </c>
    </row>
    <row r="3" ht="21" customHeight="1" spans="1:4">
      <c r="A3" s="33" t="s">
        <v>186</v>
      </c>
      <c r="B3" s="34" t="s">
        <v>187</v>
      </c>
      <c r="C3" s="33" t="s">
        <v>186</v>
      </c>
      <c r="D3" s="34" t="s">
        <v>188</v>
      </c>
    </row>
    <row r="4" ht="21" customHeight="1" spans="1:4">
      <c r="A4" s="35" t="s">
        <v>189</v>
      </c>
      <c r="B4" s="36"/>
      <c r="C4" s="37" t="s">
        <v>190</v>
      </c>
      <c r="D4" s="38" t="s">
        <v>191</v>
      </c>
    </row>
    <row r="5" ht="21" customHeight="1" spans="1:4">
      <c r="A5" s="35" t="s">
        <v>192</v>
      </c>
      <c r="B5" s="36"/>
      <c r="C5" s="37" t="s">
        <v>193</v>
      </c>
      <c r="D5" s="36"/>
    </row>
    <row r="6" ht="21" customHeight="1" spans="1:4">
      <c r="A6" s="35" t="s">
        <v>194</v>
      </c>
      <c r="B6" s="36"/>
      <c r="C6" s="37" t="s">
        <v>195</v>
      </c>
      <c r="D6" s="36"/>
    </row>
    <row r="7" ht="21" customHeight="1" spans="1:4">
      <c r="A7" s="35" t="s">
        <v>196</v>
      </c>
      <c r="B7" s="36"/>
      <c r="C7" s="37" t="s">
        <v>197</v>
      </c>
      <c r="D7" s="36"/>
    </row>
    <row r="8" ht="21" customHeight="1" spans="1:4">
      <c r="A8" s="35" t="s">
        <v>198</v>
      </c>
      <c r="B8" s="36"/>
      <c r="C8" s="37" t="s">
        <v>199</v>
      </c>
      <c r="D8" s="36"/>
    </row>
    <row r="9" ht="21" customHeight="1" spans="1:4">
      <c r="A9" s="35"/>
      <c r="B9" s="36"/>
      <c r="C9" s="37"/>
      <c r="D9" s="36"/>
    </row>
    <row r="10" s="27" customFormat="1" ht="21" customHeight="1" spans="1:4">
      <c r="A10" s="39" t="s">
        <v>200</v>
      </c>
      <c r="B10" s="40"/>
      <c r="C10" s="41" t="s">
        <v>201</v>
      </c>
      <c r="D10" s="40"/>
    </row>
    <row r="11" s="28" customFormat="1" ht="21" customHeight="1" spans="1:4">
      <c r="A11" s="42" t="s">
        <v>202</v>
      </c>
      <c r="B11" s="43"/>
      <c r="C11" s="44" t="s">
        <v>203</v>
      </c>
      <c r="D11" s="36"/>
    </row>
    <row r="12" ht="21" customHeight="1" spans="1:4">
      <c r="A12" s="45" t="s">
        <v>204</v>
      </c>
      <c r="B12" s="36"/>
      <c r="C12" s="42"/>
      <c r="D12" s="36"/>
    </row>
    <row r="13" ht="21" customHeight="1" spans="1:4">
      <c r="A13" s="44"/>
      <c r="B13" s="36"/>
      <c r="C13" s="42"/>
      <c r="D13" s="36"/>
    </row>
    <row r="14" ht="21" customHeight="1" spans="1:4">
      <c r="A14" s="39" t="s">
        <v>39</v>
      </c>
      <c r="B14" s="40"/>
      <c r="C14" s="41" t="s">
        <v>40</v>
      </c>
      <c r="D14" s="40"/>
    </row>
    <row r="15" s="27" customFormat="1" ht="21" customHeight="1" spans="1:4">
      <c r="A15" s="29"/>
      <c r="B15" s="29"/>
      <c r="C15" s="29"/>
      <c r="D15" s="29"/>
    </row>
    <row r="16" spans="1:4">
      <c r="A16" s="10" t="s">
        <v>205</v>
      </c>
      <c r="B16" s="10"/>
      <c r="C16" s="10"/>
      <c r="D16" s="10"/>
    </row>
    <row r="17" spans="1:4">
      <c r="A17" s="10"/>
      <c r="B17" s="10"/>
      <c r="C17" s="10"/>
      <c r="D17" s="10"/>
    </row>
    <row r="18" spans="1:4">
      <c r="A18" s="10"/>
      <c r="B18" s="10"/>
      <c r="C18" s="10"/>
      <c r="D18" s="10"/>
    </row>
    <row r="19" spans="1:4">
      <c r="A19" s="10"/>
      <c r="B19" s="10"/>
      <c r="C19" s="10"/>
      <c r="D19" s="10"/>
    </row>
  </sheetData>
  <mergeCells count="2">
    <mergeCell ref="A1:D1"/>
    <mergeCell ref="A16:D19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7"/>
  <sheetViews>
    <sheetView showGridLines="0" showZeros="0" tabSelected="1" workbookViewId="0">
      <selection activeCell="C5" sqref="C5:C17"/>
    </sheetView>
  </sheetViews>
  <sheetFormatPr defaultColWidth="8.88333333333333" defaultRowHeight="14.25" outlineLevelCol="2"/>
  <cols>
    <col min="1" max="1" width="35.375" style="13" customWidth="1"/>
    <col min="2" max="3" width="35.5" style="13" customWidth="1"/>
    <col min="4" max="16384" width="8.88333333333333" style="13"/>
  </cols>
  <sheetData>
    <row r="1" ht="42" customHeight="1" spans="1:3">
      <c r="A1" s="14" t="s">
        <v>206</v>
      </c>
      <c r="B1" s="14"/>
      <c r="C1" s="14"/>
    </row>
    <row r="2" ht="15" customHeight="1" spans="1:3">
      <c r="A2" s="15" t="s">
        <v>207</v>
      </c>
      <c r="B2" s="16"/>
      <c r="C2" s="17" t="s">
        <v>2</v>
      </c>
    </row>
    <row r="3" ht="20.1" customHeight="1" spans="1:3">
      <c r="A3" s="18" t="s">
        <v>84</v>
      </c>
      <c r="B3" s="18" t="s">
        <v>43</v>
      </c>
      <c r="C3" s="18" t="s">
        <v>208</v>
      </c>
    </row>
    <row r="4" ht="19.5" customHeight="1" spans="1:3">
      <c r="A4" s="18" t="s">
        <v>209</v>
      </c>
      <c r="B4" s="18" t="s">
        <v>209</v>
      </c>
      <c r="C4" s="18">
        <v>1</v>
      </c>
    </row>
    <row r="5" ht="19.5" customHeight="1" spans="1:3">
      <c r="A5" s="19">
        <v>302</v>
      </c>
      <c r="B5" s="20" t="s">
        <v>167</v>
      </c>
      <c r="C5" s="21">
        <v>1.32</v>
      </c>
    </row>
    <row r="6" ht="19.5" customHeight="1" spans="1:3">
      <c r="A6" s="22" t="s">
        <v>210</v>
      </c>
      <c r="B6" s="23" t="s">
        <v>211</v>
      </c>
      <c r="C6" s="24">
        <v>7.67</v>
      </c>
    </row>
    <row r="7" ht="19.5" customHeight="1" spans="1:3">
      <c r="A7" s="22" t="s">
        <v>212</v>
      </c>
      <c r="B7" s="23" t="s">
        <v>213</v>
      </c>
      <c r="C7" s="24">
        <v>5.5</v>
      </c>
    </row>
    <row r="8" ht="19.5" customHeight="1" spans="1:3">
      <c r="A8" s="22" t="s">
        <v>214</v>
      </c>
      <c r="B8" s="23" t="s">
        <v>215</v>
      </c>
      <c r="C8" s="24">
        <v>2</v>
      </c>
    </row>
    <row r="9" ht="19.5" customHeight="1" spans="1:3">
      <c r="A9" s="25">
        <v>30207</v>
      </c>
      <c r="B9" s="23" t="s">
        <v>216</v>
      </c>
      <c r="C9" s="24">
        <v>1.5</v>
      </c>
    </row>
    <row r="10" spans="1:3">
      <c r="A10" s="19">
        <v>30211</v>
      </c>
      <c r="B10" s="23" t="s">
        <v>217</v>
      </c>
      <c r="C10" s="24">
        <v>5.5</v>
      </c>
    </row>
    <row r="11" spans="1:3">
      <c r="A11" s="19">
        <v>30213</v>
      </c>
      <c r="B11" s="23" t="s">
        <v>218</v>
      </c>
      <c r="C11" s="24">
        <v>6</v>
      </c>
    </row>
    <row r="12" spans="1:3">
      <c r="A12" s="19">
        <v>30226</v>
      </c>
      <c r="B12" s="23" t="s">
        <v>219</v>
      </c>
      <c r="C12" s="24">
        <v>5.5</v>
      </c>
    </row>
    <row r="13" spans="1:3">
      <c r="A13" s="19">
        <v>30228</v>
      </c>
      <c r="B13" s="23" t="s">
        <v>220</v>
      </c>
      <c r="C13" s="24">
        <v>1.5</v>
      </c>
    </row>
    <row r="14" spans="1:3">
      <c r="A14" s="19">
        <v>30229</v>
      </c>
      <c r="B14" s="23" t="s">
        <v>221</v>
      </c>
      <c r="C14" s="24">
        <v>0.75</v>
      </c>
    </row>
    <row r="15" spans="1:3">
      <c r="A15" s="19">
        <v>30239</v>
      </c>
      <c r="B15" s="23" t="s">
        <v>172</v>
      </c>
      <c r="C15" s="24">
        <v>2.5</v>
      </c>
    </row>
    <row r="16" spans="1:3">
      <c r="A16" s="19">
        <v>30305</v>
      </c>
      <c r="B16" s="26" t="s">
        <v>222</v>
      </c>
      <c r="C16" s="24">
        <v>0.36</v>
      </c>
    </row>
    <row r="17" spans="1:3">
      <c r="A17" s="19">
        <v>30309</v>
      </c>
      <c r="B17" s="23" t="s">
        <v>223</v>
      </c>
      <c r="C17" s="24">
        <v>0.12</v>
      </c>
    </row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7"/>
  <sheetViews>
    <sheetView showGridLines="0" showZeros="0" workbookViewId="0">
      <selection activeCell="J24" sqref="J24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32" customHeight="1" spans="1:20">
      <c r="A1" s="2" t="s">
        <v>224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2</v>
      </c>
    </row>
    <row r="3" ht="16" customHeight="1" spans="1:20">
      <c r="A3" s="5" t="s">
        <v>225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6" customHeight="1" spans="1:20">
      <c r="A4" s="5" t="s">
        <v>226</v>
      </c>
      <c r="B4" s="5"/>
      <c r="C4" s="5"/>
      <c r="D4" s="5"/>
      <c r="E4" s="5"/>
      <c r="F4" s="5"/>
      <c r="G4" s="5"/>
      <c r="H4" s="6"/>
      <c r="I4" s="5"/>
      <c r="J4" s="5" t="s">
        <v>227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9" customHeight="1" spans="1:20">
      <c r="A5" s="7" t="s">
        <v>228</v>
      </c>
      <c r="B5" s="7" t="s">
        <v>229</v>
      </c>
      <c r="C5" s="7"/>
      <c r="D5" s="7"/>
      <c r="E5" s="7"/>
      <c r="F5" s="7"/>
      <c r="G5" s="7"/>
      <c r="H5" s="7"/>
      <c r="I5" s="7"/>
      <c r="J5" s="7" t="s">
        <v>230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231</v>
      </c>
      <c r="C6" s="7"/>
      <c r="D6" s="7"/>
      <c r="E6" s="7"/>
      <c r="F6" s="7"/>
      <c r="G6" s="7"/>
      <c r="H6" s="7"/>
      <c r="I6" s="7"/>
      <c r="J6" s="7" t="s">
        <v>232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233</v>
      </c>
      <c r="C7" s="7"/>
      <c r="D7" s="7"/>
      <c r="E7" s="7"/>
      <c r="F7" s="7"/>
      <c r="G7" s="7"/>
      <c r="H7" s="7" t="s">
        <v>234</v>
      </c>
      <c r="I7" s="7"/>
      <c r="J7" s="7" t="s">
        <v>235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236</v>
      </c>
      <c r="C8" s="7"/>
      <c r="D8" s="7"/>
      <c r="E8" s="7"/>
      <c r="F8" s="7"/>
      <c r="G8" s="7"/>
      <c r="H8" s="7" t="s">
        <v>85</v>
      </c>
      <c r="I8" s="7"/>
      <c r="J8" s="7" t="s">
        <v>237</v>
      </c>
      <c r="K8" s="7"/>
      <c r="L8" s="7"/>
      <c r="M8" s="7"/>
      <c r="N8" s="7"/>
      <c r="O8" s="7"/>
      <c r="P8" s="7"/>
      <c r="Q8" s="7" t="s">
        <v>238</v>
      </c>
      <c r="R8" s="7"/>
      <c r="S8" s="7"/>
      <c r="T8" s="7"/>
    </row>
    <row r="9" ht="19" customHeight="1" spans="1:20">
      <c r="A9" s="7"/>
      <c r="B9" s="7" t="s">
        <v>239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240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241</v>
      </c>
      <c r="B11" s="7" t="s">
        <v>242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243</v>
      </c>
      <c r="C12" s="7"/>
      <c r="D12" s="7" t="s">
        <v>244</v>
      </c>
      <c r="E12" s="7"/>
      <c r="F12" s="7" t="s">
        <v>245</v>
      </c>
      <c r="G12" s="7"/>
      <c r="H12" s="7" t="s">
        <v>246</v>
      </c>
      <c r="I12" s="7"/>
      <c r="J12" s="7"/>
      <c r="K12" s="7"/>
      <c r="L12" s="7"/>
      <c r="M12" s="7"/>
      <c r="N12" s="7"/>
      <c r="O12" s="7"/>
      <c r="P12" s="7" t="s">
        <v>247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248</v>
      </c>
      <c r="E13" s="7"/>
      <c r="F13" s="7" t="s">
        <v>249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250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251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252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253</v>
      </c>
      <c r="E17" s="7"/>
      <c r="F17" s="7" t="s">
        <v>254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255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256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257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258</v>
      </c>
      <c r="E21" s="7"/>
      <c r="F21" s="7" t="s">
        <v>259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8" customHeight="1" spans="1:20">
      <c r="A22" s="8"/>
      <c r="B22" s="8"/>
      <c r="C22" s="8"/>
      <c r="D22" s="8"/>
      <c r="E22" s="8"/>
      <c r="F22" s="8"/>
      <c r="G22" s="8"/>
      <c r="H22" s="9"/>
      <c r="I22" s="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hidden="1"/>
    <row r="24" spans="1:8">
      <c r="A24" s="10" t="s">
        <v>260</v>
      </c>
      <c r="B24" s="10"/>
      <c r="C24" s="10"/>
      <c r="D24" s="10"/>
      <c r="E24" s="10"/>
      <c r="F24" s="10"/>
      <c r="G24" s="10"/>
      <c r="H24" s="10"/>
    </row>
    <row r="25" spans="1:4">
      <c r="A25" s="10"/>
      <c r="B25" s="10"/>
      <c r="C25" s="10"/>
      <c r="D25" s="10"/>
    </row>
    <row r="26" spans="1:4">
      <c r="A26" s="10"/>
      <c r="B26" s="10"/>
      <c r="C26" s="10"/>
      <c r="D26" s="10"/>
    </row>
    <row r="27" spans="1:4">
      <c r="A27" s="10"/>
      <c r="B27" s="10"/>
      <c r="C27" s="10"/>
      <c r="D27" s="10"/>
    </row>
  </sheetData>
  <mergeCells count="73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24:H24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Oo  静</cp:lastModifiedBy>
  <dcterms:created xsi:type="dcterms:W3CDTF">2020-03-30T19:15:56Z</dcterms:created>
  <dcterms:modified xsi:type="dcterms:W3CDTF">2020-03-30T19:22:27Z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