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320" windowHeight="9120" firstSheet="9" activeTab="1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11预算项目支出绩效目标表 (2)" sheetId="12" r:id="rId12"/>
    <sheet name="11预算项目支出绩效目标表 (3)" sheetId="13" r:id="rId13"/>
  </sheets>
  <externalReferences>
    <externalReference r:id="rId14"/>
    <externalReference r:id="rId15"/>
  </externalReferences>
  <definedNames>
    <definedName name="\aa" localSheetId="11">#REF!</definedName>
    <definedName name="\aa" localSheetId="12">#REF!</definedName>
    <definedName name="\aa">#REF!</definedName>
    <definedName name="\d" localSheetId="11">#REF!</definedName>
    <definedName name="\d" localSheetId="12">#REF!</definedName>
    <definedName name="\d">#REF!</definedName>
    <definedName name="\P" localSheetId="11">#REF!</definedName>
    <definedName name="\P" localSheetId="12">#REF!</definedName>
    <definedName name="\P">#REF!</definedName>
    <definedName name="\x" localSheetId="11">#REF!</definedName>
    <definedName name="\x" localSheetId="12">#REF!</definedName>
    <definedName name="\x">#REF!</definedName>
    <definedName name="\z">#N/A</definedName>
    <definedName name="_Key1" localSheetId="11" hidden="1">#REF!</definedName>
    <definedName name="_Key1" localSheetId="12" hidden="1">#REF!</definedName>
    <definedName name="_Key1" hidden="1">#REF!</definedName>
    <definedName name="_Order1" hidden="1">255</definedName>
    <definedName name="_Order2" hidden="1">255</definedName>
    <definedName name="_Sort" localSheetId="11" hidden="1">#REF!</definedName>
    <definedName name="_Sort" localSheetId="12" hidden="1">#REF!</definedName>
    <definedName name="_Sort" hidden="1">#REF!</definedName>
    <definedName name="A">#N/A</definedName>
    <definedName name="aaaaaaa" localSheetId="11">#REF!</definedName>
    <definedName name="aaaaaaa" localSheetId="12">#REF!</definedName>
    <definedName name="aaaaaaa">#REF!</definedName>
    <definedName name="B">#N/A</definedName>
    <definedName name="_xlnm.Database" localSheetId="11" hidden="1">#REF!</definedName>
    <definedName name="_xlnm.Database" localSheetId="12" hidden="1">#REF!</definedName>
    <definedName name="_xlnm.Database" hidden="1">#REF!</definedName>
    <definedName name="dddddd" localSheetId="11">#REF!</definedName>
    <definedName name="dddddd" localSheetId="12">#REF!</definedName>
    <definedName name="dddddd">#REF!</definedName>
    <definedName name="ffffff" localSheetId="11">#REF!</definedName>
    <definedName name="ffffff" localSheetId="12">#REF!</definedName>
    <definedName name="ffffff">#REF!</definedName>
    <definedName name="ggggg" localSheetId="11">#REF!</definedName>
    <definedName name="ggggg" localSheetId="12">#REF!</definedName>
    <definedName name="ggggg">#REF!</definedName>
    <definedName name="gxxe2003">[1]P1012001!$A$6:$E$117</definedName>
    <definedName name="hhh" localSheetId="11">'[2]Mp-team 1'!#REF!</definedName>
    <definedName name="hhh" localSheetId="12">'[2]Mp-team 1'!#REF!</definedName>
    <definedName name="hhh">'[2]Mp-team 1'!#REF!</definedName>
    <definedName name="hhhhhh" localSheetId="11">#REF!</definedName>
    <definedName name="hhhhhh" localSheetId="12">#REF!</definedName>
    <definedName name="hhhhhh">#REF!</definedName>
    <definedName name="hhhhhhhhh" localSheetId="11">#REF!</definedName>
    <definedName name="hhhhhhhhh" localSheetId="12">#REF!</definedName>
    <definedName name="hhhhhhhhh">#REF!</definedName>
    <definedName name="jjjjj" localSheetId="11">#REF!</definedName>
    <definedName name="jjjjj" localSheetId="12">#REF!</definedName>
    <definedName name="jjjjj">#REF!</definedName>
    <definedName name="kkkkk" localSheetId="11">#REF!</definedName>
    <definedName name="kkkkk" localSheetId="12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11">'11预算项目支出绩效目标表 (2)'!$A$1:T22</definedName>
    <definedName name="_xlnm.Print_Area" localSheetId="12">'11预算项目支出绩效目标表 (3)'!$A$1:T22</definedName>
    <definedName name="_xlnm.Print_Area" localSheetId="0">'1部门收支总体情况表'!$A$1:L20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 localSheetId="11">#REF!</definedName>
    <definedName name="rrrrr" localSheetId="12">#REF!</definedName>
    <definedName name="rrrrr">#REF!</definedName>
    <definedName name="sss">#N/A</definedName>
    <definedName name="ssss" localSheetId="11">#REF!</definedName>
    <definedName name="ssss" localSheetId="12">#REF!</definedName>
    <definedName name="ssss">#REF!</definedName>
    <definedName name="zzzzz" localSheetId="11">#REF!</definedName>
    <definedName name="zzzzz" localSheetId="12">#REF!</definedName>
    <definedName name="zzzzz">#REF!</definedName>
    <definedName name="啊啊" localSheetId="11">#REF!</definedName>
    <definedName name="啊啊" localSheetId="12">#REF!</definedName>
    <definedName name="啊啊">#REF!</definedName>
    <definedName name="安徽" localSheetId="11">#REF!</definedName>
    <definedName name="安徽" localSheetId="12">#REF!</definedName>
    <definedName name="安徽">#REF!</definedName>
    <definedName name="北京" localSheetId="11">#REF!</definedName>
    <definedName name="北京" localSheetId="12">#REF!</definedName>
    <definedName name="北京">#REF!</definedName>
    <definedName name="不不不" localSheetId="11">#REF!</definedName>
    <definedName name="不不不" localSheetId="12">#REF!</definedName>
    <definedName name="不不不">#REF!</definedName>
    <definedName name="大连" localSheetId="11">#REF!</definedName>
    <definedName name="大连" localSheetId="12">#REF!</definedName>
    <definedName name="大连">#REF!</definedName>
    <definedName name="第三批">#N/A</definedName>
    <definedName name="呃呃呃" localSheetId="11">#REF!</definedName>
    <definedName name="呃呃呃" localSheetId="12">#REF!</definedName>
    <definedName name="呃呃呃">#REF!</definedName>
    <definedName name="福建" localSheetId="11">#REF!</definedName>
    <definedName name="福建" localSheetId="12">#REF!</definedName>
    <definedName name="福建">#REF!</definedName>
    <definedName name="福建地区" localSheetId="11">#REF!</definedName>
    <definedName name="福建地区" localSheetId="12">#REF!</definedName>
    <definedName name="福建地区">#REF!</definedName>
    <definedName name="附表" localSheetId="11">#REF!</definedName>
    <definedName name="附表" localSheetId="12">#REF!</definedName>
    <definedName name="附表">#REF!</definedName>
    <definedName name="广东" localSheetId="11">#REF!</definedName>
    <definedName name="广东" localSheetId="12">#REF!</definedName>
    <definedName name="广东">#REF!</definedName>
    <definedName name="广东地区" localSheetId="11">#REF!</definedName>
    <definedName name="广东地区" localSheetId="12">#REF!</definedName>
    <definedName name="广东地区">#REF!</definedName>
    <definedName name="广西" localSheetId="11">#REF!</definedName>
    <definedName name="广西" localSheetId="12">#REF!</definedName>
    <definedName name="广西">#REF!</definedName>
    <definedName name="贵州" localSheetId="11">#REF!</definedName>
    <definedName name="贵州" localSheetId="12">#REF!</definedName>
    <definedName name="贵州">#REF!</definedName>
    <definedName name="哈哈哈哈" localSheetId="11">#REF!</definedName>
    <definedName name="哈哈哈哈" localSheetId="12">#REF!</definedName>
    <definedName name="哈哈哈哈">#REF!</definedName>
    <definedName name="海南" localSheetId="11">#REF!</definedName>
    <definedName name="海南" localSheetId="12">#REF!</definedName>
    <definedName name="海南">#REF!</definedName>
    <definedName name="河北" localSheetId="11">#REF!</definedName>
    <definedName name="河北" localSheetId="12">#REF!</definedName>
    <definedName name="河北">#REF!</definedName>
    <definedName name="河南" localSheetId="11">#REF!</definedName>
    <definedName name="河南" localSheetId="12">#REF!</definedName>
    <definedName name="河南">#REF!</definedName>
    <definedName name="黑龙江" localSheetId="11">#REF!</definedName>
    <definedName name="黑龙江" localSheetId="12">#REF!</definedName>
    <definedName name="黑龙江">#REF!</definedName>
    <definedName name="湖北" localSheetId="11">#REF!</definedName>
    <definedName name="湖北" localSheetId="12">#REF!</definedName>
    <definedName name="湖北">#REF!</definedName>
    <definedName name="湖南" localSheetId="11">#REF!</definedName>
    <definedName name="湖南" localSheetId="12">#REF!</definedName>
    <definedName name="湖南">#REF!</definedName>
    <definedName name="汇率" localSheetId="11">#REF!</definedName>
    <definedName name="汇率" localSheetId="12">#REF!</definedName>
    <definedName name="汇率">#REF!</definedName>
    <definedName name="吉林" localSheetId="11">#REF!</definedName>
    <definedName name="吉林" localSheetId="12">#REF!</definedName>
    <definedName name="吉林">#REF!</definedName>
    <definedName name="江苏" localSheetId="11">#REF!</definedName>
    <definedName name="江苏" localSheetId="12">#REF!</definedName>
    <definedName name="江苏">#REF!</definedName>
    <definedName name="江西" localSheetId="11">#REF!</definedName>
    <definedName name="江西" localSheetId="12">#REF!</definedName>
    <definedName name="江西">#REF!</definedName>
    <definedName name="啦啦啦" localSheetId="11">#REF!</definedName>
    <definedName name="啦啦啦" localSheetId="12">#REF!</definedName>
    <definedName name="啦啦啦">#REF!</definedName>
    <definedName name="辽宁" localSheetId="11">#REF!</definedName>
    <definedName name="辽宁" localSheetId="12">#REF!</definedName>
    <definedName name="辽宁">#REF!</definedName>
    <definedName name="辽宁地区" localSheetId="11">#REF!</definedName>
    <definedName name="辽宁地区" localSheetId="12">#REF!</definedName>
    <definedName name="辽宁地区">#REF!</definedName>
    <definedName name="了" localSheetId="11">#REF!</definedName>
    <definedName name="了" localSheetId="12">#REF!</definedName>
    <definedName name="了">#REF!</definedName>
    <definedName name="么么么么" localSheetId="11">#REF!</definedName>
    <definedName name="么么么么" localSheetId="12">#REF!</definedName>
    <definedName name="么么么么">#REF!</definedName>
    <definedName name="内蒙" localSheetId="11">#REF!</definedName>
    <definedName name="内蒙" localSheetId="12">#REF!</definedName>
    <definedName name="内蒙">#REF!</definedName>
    <definedName name="你" localSheetId="11">#REF!</definedName>
    <definedName name="你" localSheetId="12">#REF!</definedName>
    <definedName name="你">#REF!</definedName>
    <definedName name="宁波" localSheetId="11">#REF!</definedName>
    <definedName name="宁波" localSheetId="12">#REF!</definedName>
    <definedName name="宁波">#REF!</definedName>
    <definedName name="宁夏" localSheetId="11">#REF!</definedName>
    <definedName name="宁夏" localSheetId="12">#REF!</definedName>
    <definedName name="宁夏">#REF!</definedName>
    <definedName name="悄悄" localSheetId="11">#REF!</definedName>
    <definedName name="悄悄" localSheetId="12">#REF!</definedName>
    <definedName name="悄悄">#REF!</definedName>
    <definedName name="青岛" localSheetId="11">#REF!</definedName>
    <definedName name="青岛" localSheetId="12">#REF!</definedName>
    <definedName name="青岛">#REF!</definedName>
    <definedName name="青海" localSheetId="11">#REF!</definedName>
    <definedName name="青海" localSheetId="12">#REF!</definedName>
    <definedName name="青海">#REF!</definedName>
    <definedName name="全国收入累计">#N/A</definedName>
    <definedName name="日日日" localSheetId="11">#REF!</definedName>
    <definedName name="日日日" localSheetId="12">#REF!</definedName>
    <definedName name="日日日">#REF!</definedName>
    <definedName name="山东" localSheetId="11">#REF!</definedName>
    <definedName name="山东" localSheetId="12">#REF!</definedName>
    <definedName name="山东">#REF!</definedName>
    <definedName name="山东地区" localSheetId="11">#REF!</definedName>
    <definedName name="山东地区" localSheetId="12">#REF!</definedName>
    <definedName name="山东地区">#REF!</definedName>
    <definedName name="山西" localSheetId="11">#REF!</definedName>
    <definedName name="山西" localSheetId="12">#REF!</definedName>
    <definedName name="山西">#REF!</definedName>
    <definedName name="陕西" localSheetId="11">#REF!</definedName>
    <definedName name="陕西" localSheetId="12">#REF!</definedName>
    <definedName name="陕西">#REF!</definedName>
    <definedName name="上海" localSheetId="11">#REF!</definedName>
    <definedName name="上海" localSheetId="12">#REF!</definedName>
    <definedName name="上海">#REF!</definedName>
    <definedName name="深圳" localSheetId="11">#REF!</definedName>
    <definedName name="深圳" localSheetId="12">#REF!</definedName>
    <definedName name="深圳">#REF!</definedName>
    <definedName name="生产列1" localSheetId="11">#REF!</definedName>
    <definedName name="生产列1" localSheetId="12">#REF!</definedName>
    <definedName name="生产列1">#REF!</definedName>
    <definedName name="生产列11" localSheetId="11">#REF!</definedName>
    <definedName name="生产列11" localSheetId="12">#REF!</definedName>
    <definedName name="生产列11">#REF!</definedName>
    <definedName name="生产列15" localSheetId="11">#REF!</definedName>
    <definedName name="生产列15" localSheetId="12">#REF!</definedName>
    <definedName name="生产列15">#REF!</definedName>
    <definedName name="生产列16" localSheetId="11">#REF!</definedName>
    <definedName name="生产列16" localSheetId="12">#REF!</definedName>
    <definedName name="生产列16">#REF!</definedName>
    <definedName name="生产列17" localSheetId="11">#REF!</definedName>
    <definedName name="生产列17" localSheetId="12">#REF!</definedName>
    <definedName name="生产列17">#REF!</definedName>
    <definedName name="生产列19" localSheetId="11">#REF!</definedName>
    <definedName name="生产列19" localSheetId="12">#REF!</definedName>
    <definedName name="生产列19">#REF!</definedName>
    <definedName name="生产列2" localSheetId="11">#REF!</definedName>
    <definedName name="生产列2" localSheetId="12">#REF!</definedName>
    <definedName name="生产列2">#REF!</definedName>
    <definedName name="生产列20" localSheetId="11">#REF!</definedName>
    <definedName name="生产列20" localSheetId="12">#REF!</definedName>
    <definedName name="生产列20">#REF!</definedName>
    <definedName name="生产列3" localSheetId="11">#REF!</definedName>
    <definedName name="生产列3" localSheetId="12">#REF!</definedName>
    <definedName name="生产列3">#REF!</definedName>
    <definedName name="生产列4" localSheetId="11">#REF!</definedName>
    <definedName name="生产列4" localSheetId="12">#REF!</definedName>
    <definedName name="生产列4">#REF!</definedName>
    <definedName name="生产列5" localSheetId="11">#REF!</definedName>
    <definedName name="生产列5" localSheetId="12">#REF!</definedName>
    <definedName name="生产列5">#REF!</definedName>
    <definedName name="生产列6" localSheetId="11">#REF!</definedName>
    <definedName name="生产列6" localSheetId="12">#REF!</definedName>
    <definedName name="生产列6">#REF!</definedName>
    <definedName name="生产列7" localSheetId="11">#REF!</definedName>
    <definedName name="生产列7" localSheetId="12">#REF!</definedName>
    <definedName name="生产列7">#REF!</definedName>
    <definedName name="生产列8" localSheetId="11">#REF!</definedName>
    <definedName name="生产列8" localSheetId="12">#REF!</definedName>
    <definedName name="生产列8">#REF!</definedName>
    <definedName name="生产列9" localSheetId="11">#REF!</definedName>
    <definedName name="生产列9" localSheetId="12">#REF!</definedName>
    <definedName name="生产列9">#REF!</definedName>
    <definedName name="生产期" localSheetId="11">#REF!</definedName>
    <definedName name="生产期" localSheetId="12">#REF!</definedName>
    <definedName name="生产期">#REF!</definedName>
    <definedName name="生产期1" localSheetId="11">#REF!</definedName>
    <definedName name="生产期1" localSheetId="12">#REF!</definedName>
    <definedName name="生产期1">#REF!</definedName>
    <definedName name="生产期11" localSheetId="11">#REF!</definedName>
    <definedName name="生产期11" localSheetId="12">#REF!</definedName>
    <definedName name="生产期11">#REF!</definedName>
    <definedName name="生产期15" localSheetId="11">#REF!</definedName>
    <definedName name="生产期15" localSheetId="12">#REF!</definedName>
    <definedName name="生产期15">#REF!</definedName>
    <definedName name="生产期16" localSheetId="11">#REF!</definedName>
    <definedName name="生产期16" localSheetId="12">#REF!</definedName>
    <definedName name="生产期16">#REF!</definedName>
    <definedName name="生产期17" localSheetId="11">#REF!</definedName>
    <definedName name="生产期17" localSheetId="12">#REF!</definedName>
    <definedName name="生产期17">#REF!</definedName>
    <definedName name="生产期19" localSheetId="11">#REF!</definedName>
    <definedName name="生产期19" localSheetId="12">#REF!</definedName>
    <definedName name="生产期19">#REF!</definedName>
    <definedName name="生产期2" localSheetId="11">#REF!</definedName>
    <definedName name="生产期2" localSheetId="12">#REF!</definedName>
    <definedName name="生产期2">#REF!</definedName>
    <definedName name="生产期20" localSheetId="11">#REF!</definedName>
    <definedName name="生产期20" localSheetId="12">#REF!</definedName>
    <definedName name="生产期20">#REF!</definedName>
    <definedName name="生产期3" localSheetId="11">#REF!</definedName>
    <definedName name="生产期3" localSheetId="12">#REF!</definedName>
    <definedName name="生产期3">#REF!</definedName>
    <definedName name="生产期4" localSheetId="11">#REF!</definedName>
    <definedName name="生产期4" localSheetId="12">#REF!</definedName>
    <definedName name="生产期4">#REF!</definedName>
    <definedName name="生产期5" localSheetId="11">#REF!</definedName>
    <definedName name="生产期5" localSheetId="12">#REF!</definedName>
    <definedName name="生产期5">#REF!</definedName>
    <definedName name="生产期6" localSheetId="11">#REF!</definedName>
    <definedName name="生产期6" localSheetId="12">#REF!</definedName>
    <definedName name="生产期6">#REF!</definedName>
    <definedName name="生产期7" localSheetId="11">#REF!</definedName>
    <definedName name="生产期7" localSheetId="12">#REF!</definedName>
    <definedName name="生产期7">#REF!</definedName>
    <definedName name="生产期8" localSheetId="11">#REF!</definedName>
    <definedName name="生产期8" localSheetId="12">#REF!</definedName>
    <definedName name="生产期8">#REF!</definedName>
    <definedName name="生产期9" localSheetId="11">#REF!</definedName>
    <definedName name="生产期9" localSheetId="12">#REF!</definedName>
    <definedName name="生产期9">#REF!</definedName>
    <definedName name="省级">#N/A</definedName>
    <definedName name="时代" localSheetId="11">#REF!</definedName>
    <definedName name="时代" localSheetId="12">#REF!</definedName>
    <definedName name="时代">#REF!</definedName>
    <definedName name="是" localSheetId="11">#REF!</definedName>
    <definedName name="是" localSheetId="12">#REF!</definedName>
    <definedName name="是">#REF!</definedName>
    <definedName name="是水水水水" localSheetId="11">#REF!</definedName>
    <definedName name="是水水水水" localSheetId="12">#REF!</definedName>
    <definedName name="是水水水水">#REF!</definedName>
    <definedName name="收入表">#N/A</definedName>
    <definedName name="水水水嘎嘎嘎水" localSheetId="11">#REF!</definedName>
    <definedName name="水水水嘎嘎嘎水" localSheetId="12">#REF!</definedName>
    <definedName name="水水水嘎嘎嘎水">#REF!</definedName>
    <definedName name="水水水水" localSheetId="11">#REF!</definedName>
    <definedName name="水水水水" localSheetId="12">#REF!</definedName>
    <definedName name="水水水水">#REF!</definedName>
    <definedName name="四川" localSheetId="11">#REF!</definedName>
    <definedName name="四川" localSheetId="12">#REF!</definedName>
    <definedName name="四川">#REF!</definedName>
    <definedName name="天津" localSheetId="11">#REF!</definedName>
    <definedName name="天津" localSheetId="12">#REF!</definedName>
    <definedName name="天津">#REF!</definedName>
    <definedName name="我问问" localSheetId="11">#REF!</definedName>
    <definedName name="我问问" localSheetId="12">#REF!</definedName>
    <definedName name="我问问">#REF!</definedName>
    <definedName name="西藏" localSheetId="11">#REF!</definedName>
    <definedName name="西藏" localSheetId="12">#REF!</definedName>
    <definedName name="西藏">#REF!</definedName>
    <definedName name="厦门" localSheetId="11">#REF!</definedName>
    <definedName name="厦门" localSheetId="12">#REF!</definedName>
    <definedName name="厦门">#REF!</definedName>
    <definedName name="新疆" localSheetId="11">#REF!</definedName>
    <definedName name="新疆" localSheetId="12">#REF!</definedName>
    <definedName name="新疆">#REF!</definedName>
    <definedName name="一i" localSheetId="11">#REF!</definedName>
    <definedName name="一i" localSheetId="12">#REF!</definedName>
    <definedName name="一i">#REF!</definedName>
    <definedName name="一一i" localSheetId="11">#REF!</definedName>
    <definedName name="一一i" localSheetId="12">#REF!</definedName>
    <definedName name="一一i">#REF!</definedName>
    <definedName name="云南" localSheetId="11">#REF!</definedName>
    <definedName name="云南" localSheetId="12">#REF!</definedName>
    <definedName name="云南">#REF!</definedName>
    <definedName name="啧啧啧" localSheetId="11">#REF!</definedName>
    <definedName name="啧啧啧" localSheetId="12">#REF!</definedName>
    <definedName name="啧啧啧">#REF!</definedName>
    <definedName name="浙江" localSheetId="11">#REF!</definedName>
    <definedName name="浙江" localSheetId="12">#REF!</definedName>
    <definedName name="浙江">#REF!</definedName>
    <definedName name="浙江地区" localSheetId="11">#REF!</definedName>
    <definedName name="浙江地区" localSheetId="12">#REF!</definedName>
    <definedName name="浙江地区">#REF!</definedName>
    <definedName name="重庆" localSheetId="11">#REF!</definedName>
    <definedName name="重庆" localSheetId="12">#REF!</definedName>
    <definedName name="重庆">#REF!</definedName>
  </definedNames>
  <calcPr calcId="144525"/>
</workbook>
</file>

<file path=xl/calcChain.xml><?xml version="1.0" encoding="utf-8"?>
<calcChain xmlns="http://schemas.openxmlformats.org/spreadsheetml/2006/main">
  <c r="G22" i="6"/>
  <c r="G21"/>
  <c r="G20"/>
  <c r="G19"/>
  <c r="G18"/>
  <c r="G17"/>
  <c r="G16"/>
  <c r="G15"/>
  <c r="G14"/>
  <c r="G13"/>
  <c r="G12"/>
  <c r="G11"/>
  <c r="G10"/>
  <c r="G9"/>
  <c r="G8"/>
  <c r="G7"/>
  <c r="K15" i="5"/>
  <c r="J15"/>
  <c r="I15"/>
  <c r="H15"/>
  <c r="G15"/>
  <c r="F15"/>
  <c r="E15"/>
  <c r="I14"/>
  <c r="F14"/>
  <c r="E14"/>
  <c r="I13"/>
  <c r="F13"/>
  <c r="E13"/>
  <c r="I12"/>
  <c r="F12"/>
  <c r="E12"/>
  <c r="I11"/>
  <c r="F11"/>
  <c r="E11"/>
  <c r="I10"/>
  <c r="F10"/>
  <c r="E10"/>
  <c r="I9"/>
  <c r="F9"/>
  <c r="E9"/>
  <c r="I8"/>
  <c r="F8"/>
  <c r="E8"/>
  <c r="I7"/>
  <c r="F7"/>
  <c r="E7"/>
  <c r="E35" i="4"/>
  <c r="C35"/>
  <c r="E34"/>
  <c r="E33"/>
  <c r="E32"/>
  <c r="E31"/>
  <c r="E30"/>
  <c r="E29"/>
  <c r="E28"/>
  <c r="E27"/>
  <c r="E26"/>
  <c r="E25"/>
  <c r="E24"/>
  <c r="E23"/>
  <c r="E22"/>
  <c r="E21"/>
  <c r="E20"/>
  <c r="E19"/>
  <c r="E17"/>
  <c r="E16"/>
  <c r="E15"/>
  <c r="E14"/>
  <c r="E13"/>
  <c r="E12"/>
  <c r="E11"/>
  <c r="E10"/>
  <c r="E9"/>
  <c r="E8"/>
  <c r="E7"/>
  <c r="L15" i="3"/>
  <c r="K15"/>
  <c r="J15"/>
  <c r="I15"/>
  <c r="H15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M17" i="2"/>
  <c r="J17"/>
  <c r="H17"/>
  <c r="G17"/>
  <c r="F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V7"/>
  <c r="U7"/>
  <c r="T7"/>
  <c r="S7"/>
  <c r="R7"/>
  <c r="Q7"/>
  <c r="P7"/>
  <c r="O7"/>
  <c r="N7"/>
  <c r="M7"/>
  <c r="L7"/>
  <c r="K7"/>
  <c r="J7"/>
  <c r="I7"/>
  <c r="H7"/>
  <c r="G7"/>
  <c r="F7"/>
  <c r="I20" i="1"/>
  <c r="H20"/>
  <c r="G20"/>
  <c r="D20"/>
  <c r="B20"/>
</calcChain>
</file>

<file path=xl/sharedStrings.xml><?xml version="1.0" encoding="utf-8"?>
<sst xmlns="http://schemas.openxmlformats.org/spreadsheetml/2006/main" count="594" uniqueCount="271">
  <si>
    <t>2019年收支总体情况表</t>
  </si>
  <si>
    <t>单位名称：中国共产党偃师市纪律检查委员会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</si>
  <si>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</si>
  <si>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</si>
  <si>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</si>
  <si>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</si>
  <si>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</si>
  <si>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</si>
  <si>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</si>
  <si>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</si>
  <si>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</si>
  <si>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</si>
  <si>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</si>
  <si>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</si>
  <si>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</si>
  <si>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</si>
  <si>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</si>
  <si>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</si>
  <si>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</si>
  <si>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</si>
  <si>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</si>
  <si>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</si>
  <si>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</si>
  <si>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</si>
  <si>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</si>
  <si>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</si>
  <si>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</si>
  <si>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</si>
  <si>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</si>
  <si>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</si>
  <si>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</si>
  <si>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</si>
  <si>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</si>
  <si>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</si>
  <si>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</si>
  <si>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</si>
  <si>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</si>
  <si>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</si>
  <si>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</si>
  <si>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</si>
  <si>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</si>
  <si>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</si>
  <si>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</si>
  <si>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</si>
  <si>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</si>
  <si>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</si>
  <si>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</si>
  <si>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</si>
  <si>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</si>
  <si>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</si>
  <si>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</si>
  <si>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</si>
  <si>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</si>
  <si>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</si>
  <si>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</si>
  <si>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</si>
  <si>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</si>
  <si>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</si>
  <si>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</si>
  <si>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</si>
  <si>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</si>
  <si>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</si>
  <si>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</si>
  <si>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</si>
  <si>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</si>
  <si>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</si>
  <si>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</si>
  <si>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</si>
  <si>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</si>
  <si>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11</t>
  </si>
  <si>
    <t>01</t>
  </si>
  <si>
    <t xml:space="preserve">    行政运行</t>
  </si>
  <si>
    <t>02</t>
  </si>
  <si>
    <t xml:space="preserve">    一般行政管理事务</t>
  </si>
  <si>
    <t>04</t>
  </si>
  <si>
    <t xml:space="preserve">    大案要案查处</t>
  </si>
  <si>
    <t>208</t>
  </si>
  <si>
    <t>05</t>
  </si>
  <si>
    <t xml:space="preserve">    未归口管理的行政单位离退休</t>
  </si>
  <si>
    <t xml:space="preserve">    机关事业单位基本养老保险缴费支出</t>
  </si>
  <si>
    <t>08</t>
  </si>
  <si>
    <t xml:space="preserve">    死亡抚恤</t>
  </si>
  <si>
    <t>210</t>
  </si>
  <si>
    <t xml:space="preserve">    行政单位医疗</t>
  </si>
  <si>
    <t>221</t>
  </si>
  <si>
    <t xml:space="preserve">    住房公积金</t>
  </si>
  <si>
    <t>212</t>
  </si>
  <si>
    <t>99</t>
  </si>
  <si>
    <t>其他国有土地使用权出让收入安排的支同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</si>
  <si>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</si>
  <si>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</si>
  <si>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</si>
  <si>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</si>
  <si>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</si>
  <si>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</si>
  <si>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</si>
  <si>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</si>
  <si>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</si>
  <si>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</si>
  <si>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</si>
  <si>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</si>
  <si>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</si>
  <si>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</si>
  <si>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</si>
  <si>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</si>
  <si>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</si>
  <si>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</si>
  <si>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</si>
  <si>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</si>
  <si>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</si>
  <si>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</si>
  <si>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</si>
  <si>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</si>
  <si>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</si>
  <si>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</si>
  <si>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</si>
  <si>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</si>
  <si>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</si>
  <si>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</si>
  <si>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</si>
  <si>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</si>
  <si>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</si>
  <si>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</si>
  <si>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</si>
  <si>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</si>
  <si>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</si>
  <si>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</si>
  <si>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</si>
  <si>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</si>
  <si>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</si>
  <si>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</si>
  <si>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</si>
  <si>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</si>
  <si>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</si>
  <si>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</si>
  <si>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</si>
  <si>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</si>
  <si>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</si>
  <si>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</si>
  <si>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</si>
  <si>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</si>
  <si>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</si>
  <si>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中国共产党偃师市纪律检查委员会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</si>
  <si>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</si>
  <si>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</si>
  <si>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</si>
  <si>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</si>
  <si>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</si>
  <si>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</si>
  <si>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</si>
  <si>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>基本工资</t>
  </si>
  <si>
    <t>工资津贴补贴</t>
  </si>
  <si>
    <t>津贴补贴</t>
  </si>
  <si>
    <t>03</t>
  </si>
  <si>
    <t>奖金</t>
  </si>
  <si>
    <t>机关事业单位基本养老保险缴费</t>
  </si>
  <si>
    <t>社会保障缴费</t>
  </si>
  <si>
    <t>10</t>
  </si>
  <si>
    <t>城镇职工基本医疗保险缴费</t>
  </si>
  <si>
    <t>12</t>
  </si>
  <si>
    <t>其他社会保障缴费</t>
  </si>
  <si>
    <t>13</t>
  </si>
  <si>
    <t>住房公积金</t>
  </si>
  <si>
    <t>商品和服务支出</t>
  </si>
  <si>
    <t>机关商品和服务支出</t>
  </si>
  <si>
    <t>办公费</t>
  </si>
  <si>
    <t>办公经费</t>
  </si>
  <si>
    <t>28</t>
  </si>
  <si>
    <t>工会经费</t>
  </si>
  <si>
    <t>29</t>
  </si>
  <si>
    <t>福利费</t>
  </si>
  <si>
    <t>39</t>
  </si>
  <si>
    <t>其他交通费用</t>
  </si>
  <si>
    <t>对个人和家庭的补助</t>
  </si>
  <si>
    <t>退休费</t>
  </si>
  <si>
    <t>离退休费</t>
  </si>
  <si>
    <t>生活补助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</si>
  <si>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</si>
  <si>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</si>
  <si>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</si>
  <si>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</si>
  <si>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</si>
  <si>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</si>
  <si>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</si>
  <si>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</si>
  <si>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</si>
  <si>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</si>
  <si>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</si>
  <si>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</si>
  <si>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r>
      <rPr>
        <sz val="12"/>
        <rFont val="宋体"/>
        <family val="3"/>
        <charset val="134"/>
      </rPr>
      <t>备注：中国共产党偃师市纪律检查委员会2</t>
    </r>
    <r>
      <rPr>
        <sz val="12"/>
        <rFont val="宋体"/>
        <family val="3"/>
        <charset val="134"/>
      </rPr>
      <t>019年</t>
    </r>
    <r>
      <rPr>
        <sz val="12"/>
        <rFont val="宋体"/>
        <family val="3"/>
        <charset val="134"/>
      </rPr>
      <t>无政府性基金预算支出，故此表为空表。</t>
    </r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</si>
  <si>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</si>
  <si>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</si>
  <si>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</si>
  <si>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</si>
  <si>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</si>
  <si>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</si>
  <si>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</si>
  <si>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</si>
  <si>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</si>
  <si>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</si>
  <si>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</si>
  <si>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</si>
  <si>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</si>
  <si>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</si>
  <si>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</si>
  <si>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</si>
  <si>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</si>
  <si>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</si>
  <si>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</si>
  <si>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</si>
  <si>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备注：中国共产党偃师市纪律检查委员会2019年无国有资本经营预算收支，故此表为空表。</t>
  </si>
  <si>
    <t>2019年机关运行经费</t>
  </si>
  <si>
    <t>机关运行经费支出</t>
  </si>
  <si>
    <t>*</t>
  </si>
  <si>
    <t>行政运行</t>
  </si>
  <si>
    <t>2019年预算项目支出绩效目标表</t>
  </si>
  <si>
    <t>项目名称</t>
  </si>
  <si>
    <t>大案要案经费</t>
  </si>
  <si>
    <t>主管部门</t>
  </si>
  <si>
    <t>实施单位</t>
  </si>
  <si>
    <t>项目概况</t>
  </si>
  <si>
    <t>项目类别</t>
  </si>
  <si>
    <t>专项</t>
  </si>
  <si>
    <t>项目属性</t>
  </si>
  <si>
    <t>常年项目</t>
  </si>
  <si>
    <t>项目周期</t>
  </si>
  <si>
    <t>一年</t>
  </si>
  <si>
    <t>项目负责人</t>
  </si>
  <si>
    <t>刘边江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</si>
  <si>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</si>
  <si>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</si>
  <si>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</si>
  <si>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</si>
  <si>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</si>
  <si>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</si>
  <si>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</si>
  <si>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根据本部门职能对违纪、违法案件进行查处</t>
  </si>
  <si>
    <t>政策依据</t>
  </si>
  <si>
    <t>《监察法》</t>
  </si>
  <si>
    <t>项目支出绩效目标与指标</t>
  </si>
  <si>
    <t>绩效目标</t>
  </si>
  <si>
    <t>加强党风廉政建设和反腐败工作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</si>
  <si>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</si>
  <si>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</si>
  <si>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</si>
  <si>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</si>
  <si>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</si>
  <si>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</si>
  <si>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</si>
  <si>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</si>
  <si>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</si>
  <si>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及时查处</t>
  </si>
  <si>
    <t>成本指标</t>
  </si>
  <si>
    <t>效益指标</t>
  </si>
  <si>
    <t>经济效益指标</t>
  </si>
  <si>
    <t>社会效益指标</t>
  </si>
  <si>
    <t>党风建设</t>
  </si>
  <si>
    <t>生态效益指标</t>
  </si>
  <si>
    <t>可持续影响指标</t>
  </si>
  <si>
    <t>保障工作</t>
  </si>
  <si>
    <t>满意度指标</t>
  </si>
  <si>
    <t>服务对象满意度指标</t>
  </si>
  <si>
    <t>反腐倡廉警示教育基地建设</t>
  </si>
  <si>
    <t>跨年度项目</t>
  </si>
  <si>
    <t>三年</t>
  </si>
  <si>
    <t>建设反腐倡廉警示教育基地，使党员干部时刻保持清醒的头脑，从源头上预防党员干部违法违纪现象。</t>
  </si>
  <si>
    <t>统筹安排</t>
  </si>
  <si>
    <t>政府采购</t>
  </si>
  <si>
    <t>专用设备购置</t>
  </si>
  <si>
    <t>一次性项目</t>
  </si>
  <si>
    <t>根据工作需要，配备大楼监控、内网人手一机机房设备</t>
  </si>
</sst>
</file>

<file path=xl/styles.xml><?xml version="1.0" encoding="utf-8"?>
<styleSheet xmlns="http://schemas.openxmlformats.org/spreadsheetml/2006/main">
  <numFmts count="13">
    <numFmt numFmtId="176" formatCode=";;"/>
    <numFmt numFmtId="177" formatCode="00"/>
    <numFmt numFmtId="178" formatCode="#,##0.00_ "/>
    <numFmt numFmtId="179" formatCode="* #,##0.00;* \-#,##0.00;* &quot;&quot;??;@"/>
    <numFmt numFmtId="180" formatCode="* #,##0;* \-#,##0;* &quot;-&quot;;@"/>
    <numFmt numFmtId="181" formatCode="#,##0.0000"/>
    <numFmt numFmtId="182" formatCode="#,##0.0"/>
    <numFmt numFmtId="183" formatCode="#,##0_);[Red]\(#,##0\)"/>
    <numFmt numFmtId="184" formatCode="0_);[Red]\(0\)"/>
    <numFmt numFmtId="185" formatCode="#,##0.0_);[Red]\(#,##0.0\)"/>
    <numFmt numFmtId="186" formatCode="0000"/>
    <numFmt numFmtId="187" formatCode="#,##0.00_);[Red]\(#,##0.00\)"/>
    <numFmt numFmtId="188" formatCode="0.00_);[Red]\(0.00\)"/>
  </numFmts>
  <fonts count="30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4" borderId="4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4" borderId="38" applyNumberFormat="0" applyAlignment="0" applyProtection="0">
      <alignment vertical="center"/>
    </xf>
    <xf numFmtId="180" fontId="2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" borderId="3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0" borderId="42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0" borderId="4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15" borderId="41" applyNumberFormat="0" applyFont="0" applyAlignment="0" applyProtection="0">
      <alignment vertical="center"/>
    </xf>
  </cellStyleXfs>
  <cellXfs count="30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0" xfId="77" applyFont="1" applyFill="1" applyAlignment="1">
      <alignment vertical="center"/>
    </xf>
    <xf numFmtId="0" fontId="0" fillId="0" borderId="0" xfId="77" applyFont="1" applyFill="1" applyAlignment="1">
      <alignment vertical="center"/>
    </xf>
    <xf numFmtId="0" fontId="29" fillId="0" borderId="0" xfId="77" applyFill="1" applyAlignment="1">
      <alignment vertical="center"/>
    </xf>
    <xf numFmtId="0" fontId="5" fillId="0" borderId="0" xfId="77" applyFont="1" applyFill="1" applyAlignment="1">
      <alignment vertical="center"/>
    </xf>
    <xf numFmtId="0" fontId="5" fillId="0" borderId="0" xfId="77" applyFont="1" applyFill="1" applyAlignment="1">
      <alignment horizontal="right" vertical="center"/>
    </xf>
    <xf numFmtId="0" fontId="6" fillId="0" borderId="2" xfId="77" applyFont="1" applyFill="1" applyBorder="1" applyAlignment="1">
      <alignment horizontal="center" vertical="center" wrapText="1"/>
    </xf>
    <xf numFmtId="0" fontId="6" fillId="0" borderId="2" xfId="79" applyFont="1" applyFill="1" applyBorder="1" applyAlignment="1">
      <alignment horizontal="center" vertical="center" wrapText="1"/>
    </xf>
    <xf numFmtId="0" fontId="0" fillId="0" borderId="2" xfId="79" applyFont="1" applyFill="1" applyBorder="1" applyAlignment="1">
      <alignment vertical="center" wrapText="1"/>
    </xf>
    <xf numFmtId="183" fontId="29" fillId="0" borderId="2" xfId="77" applyNumberFormat="1" applyFill="1" applyBorder="1" applyAlignment="1">
      <alignment horizontal="right" vertical="center" wrapText="1"/>
    </xf>
    <xf numFmtId="0" fontId="0" fillId="0" borderId="2" xfId="68" applyFont="1" applyFill="1" applyBorder="1" applyAlignment="1">
      <alignment vertical="center"/>
    </xf>
    <xf numFmtId="181" fontId="29" fillId="0" borderId="2" xfId="77" applyNumberFormat="1" applyFill="1" applyBorder="1" applyAlignment="1">
      <alignment horizontal="right" vertical="center" wrapText="1"/>
    </xf>
    <xf numFmtId="0" fontId="6" fillId="0" borderId="2" xfId="79" applyFont="1" applyFill="1" applyBorder="1" applyAlignment="1">
      <alignment horizontal="center" vertical="center"/>
    </xf>
    <xf numFmtId="183" fontId="6" fillId="0" borderId="2" xfId="77" applyNumberFormat="1" applyFont="1" applyFill="1" applyBorder="1" applyAlignment="1">
      <alignment horizontal="right" vertical="center" wrapText="1"/>
    </xf>
    <xf numFmtId="0" fontId="6" fillId="0" borderId="2" xfId="77" applyFont="1" applyFill="1" applyBorder="1" applyAlignment="1">
      <alignment horizontal="center" vertical="center"/>
    </xf>
    <xf numFmtId="0" fontId="0" fillId="0" borderId="2" xfId="79" applyFont="1" applyFill="1" applyBorder="1" applyAlignment="1">
      <alignment horizontal="left" vertical="center"/>
    </xf>
    <xf numFmtId="183" fontId="0" fillId="0" borderId="2" xfId="77" applyNumberFormat="1" applyFont="1" applyFill="1" applyBorder="1" applyAlignment="1">
      <alignment horizontal="right" vertical="center" wrapText="1"/>
    </xf>
    <xf numFmtId="0" fontId="0" fillId="0" borderId="2" xfId="77" applyFont="1" applyFill="1" applyBorder="1" applyAlignment="1">
      <alignment vertical="center"/>
    </xf>
    <xf numFmtId="0" fontId="29" fillId="0" borderId="2" xfId="77" applyFill="1" applyBorder="1" applyAlignment="1">
      <alignment vertical="center"/>
    </xf>
    <xf numFmtId="0" fontId="0" fillId="0" borderId="0" xfId="68" applyFont="1" applyFill="1" applyBorder="1" applyAlignment="1">
      <alignment vertical="center"/>
    </xf>
    <xf numFmtId="0" fontId="29" fillId="0" borderId="0" xfId="68" applyFill="1" applyBorder="1">
      <alignment vertical="center"/>
    </xf>
    <xf numFmtId="183" fontId="29" fillId="0" borderId="0" xfId="77" applyNumberFormat="1" applyFill="1" applyAlignment="1">
      <alignment vertical="center"/>
    </xf>
    <xf numFmtId="0" fontId="5" fillId="0" borderId="0" xfId="82" applyFont="1" applyFill="1">
      <alignment vertical="center"/>
    </xf>
    <xf numFmtId="0" fontId="0" fillId="0" borderId="0" xfId="82" applyFont="1" applyFill="1">
      <alignment vertical="center"/>
    </xf>
    <xf numFmtId="0" fontId="7" fillId="0" borderId="0" xfId="82" applyFill="1">
      <alignment vertical="center"/>
    </xf>
    <xf numFmtId="49" fontId="5" fillId="0" borderId="1" xfId="80" applyNumberFormat="1" applyFont="1" applyFill="1" applyBorder="1" applyAlignment="1" applyProtection="1">
      <alignment vertical="center"/>
    </xf>
    <xf numFmtId="185" fontId="5" fillId="0" borderId="0" xfId="17" applyNumberFormat="1" applyFont="1" applyFill="1" applyAlignment="1" applyProtection="1">
      <alignment vertical="center"/>
    </xf>
    <xf numFmtId="185" fontId="5" fillId="0" borderId="1" xfId="17" applyNumberFormat="1" applyFont="1" applyFill="1" applyBorder="1" applyAlignment="1" applyProtection="1">
      <alignment vertical="center"/>
    </xf>
    <xf numFmtId="0" fontId="5" fillId="0" borderId="2" xfId="17" applyNumberFormat="1" applyFont="1" applyFill="1" applyBorder="1" applyAlignment="1" applyProtection="1">
      <alignment horizontal="center" vertical="center" wrapText="1"/>
    </xf>
    <xf numFmtId="0" fontId="5" fillId="0" borderId="2" xfId="17" applyNumberFormat="1" applyFont="1" applyFill="1" applyBorder="1" applyAlignment="1" applyProtection="1">
      <alignment horizontal="center" vertical="center"/>
    </xf>
    <xf numFmtId="186" fontId="5" fillId="0" borderId="2" xfId="17" applyNumberFormat="1" applyFont="1" applyFill="1" applyBorder="1" applyAlignment="1" applyProtection="1">
      <alignment horizontal="center" vertical="center"/>
    </xf>
    <xf numFmtId="0" fontId="5" fillId="0" borderId="2" xfId="82" applyFont="1" applyFill="1" applyBorder="1" applyAlignment="1">
      <alignment horizontal="center" vertical="center"/>
    </xf>
    <xf numFmtId="49" fontId="5" fillId="0" borderId="2" xfId="82" applyNumberFormat="1" applyFont="1" applyFill="1" applyBorder="1" applyAlignment="1">
      <alignment horizontal="left" vertical="center"/>
    </xf>
    <xf numFmtId="49" fontId="5" fillId="0" borderId="2" xfId="17" applyNumberFormat="1" applyFont="1" applyFill="1" applyBorder="1" applyAlignment="1">
      <alignment horizontal="left" vertical="center"/>
    </xf>
    <xf numFmtId="49" fontId="5" fillId="0" borderId="2" xfId="17" applyNumberFormat="1" applyFont="1" applyFill="1" applyBorder="1" applyAlignment="1">
      <alignment horizontal="left" vertical="center" wrapText="1"/>
    </xf>
    <xf numFmtId="187" fontId="5" fillId="0" borderId="2" xfId="17" applyNumberFormat="1" applyFont="1" applyFill="1" applyBorder="1" applyAlignment="1">
      <alignment horizontal="right" vertical="center"/>
    </xf>
    <xf numFmtId="0" fontId="0" fillId="0" borderId="0" xfId="17" applyFont="1" applyFill="1" applyAlignment="1"/>
    <xf numFmtId="185" fontId="5" fillId="0" borderId="1" xfId="17" applyNumberFormat="1" applyFont="1" applyFill="1" applyBorder="1" applyAlignment="1" applyProtection="1">
      <alignment horizontal="right" vertical="center"/>
    </xf>
    <xf numFmtId="0" fontId="8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29" fillId="0" borderId="0" xfId="53" applyFill="1">
      <alignment vertical="center"/>
    </xf>
    <xf numFmtId="0" fontId="9" fillId="0" borderId="0" xfId="53" applyFont="1" applyFill="1" applyAlignment="1">
      <alignment vertical="center"/>
    </xf>
    <xf numFmtId="0" fontId="5" fillId="0" borderId="0" xfId="53" applyFont="1" applyFill="1" applyAlignment="1">
      <alignment horizontal="right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 wrapText="1"/>
    </xf>
    <xf numFmtId="0" fontId="0" fillId="0" borderId="2" xfId="53" applyFont="1" applyFill="1" applyBorder="1" applyAlignment="1">
      <alignment horizontal="center" vertical="center"/>
    </xf>
    <xf numFmtId="178" fontId="0" fillId="0" borderId="2" xfId="53" applyNumberFormat="1" applyFont="1" applyFill="1" applyBorder="1" applyAlignment="1">
      <alignment horizontal="right" vertical="center"/>
    </xf>
    <xf numFmtId="0" fontId="0" fillId="0" borderId="2" xfId="53" applyFont="1" applyFill="1" applyBorder="1">
      <alignment vertical="center"/>
    </xf>
    <xf numFmtId="0" fontId="10" fillId="0" borderId="0" xfId="87" applyFont="1" applyFill="1" applyBorder="1" applyAlignment="1">
      <alignment horizontal="center" vertical="center"/>
    </xf>
    <xf numFmtId="0" fontId="3" fillId="0" borderId="0" xfId="87" applyFill="1">
      <alignment vertical="center"/>
    </xf>
    <xf numFmtId="49" fontId="3" fillId="0" borderId="0" xfId="87" applyNumberFormat="1" applyFill="1">
      <alignment vertical="center"/>
    </xf>
    <xf numFmtId="188" fontId="3" fillId="0" borderId="0" xfId="87" applyNumberFormat="1" applyFill="1">
      <alignment vertical="center"/>
    </xf>
    <xf numFmtId="49" fontId="0" fillId="0" borderId="0" xfId="0" applyNumberFormat="1" applyFill="1">
      <alignment vertical="center"/>
    </xf>
    <xf numFmtId="0" fontId="5" fillId="0" borderId="10" xfId="0" applyFont="1" applyFill="1" applyBorder="1" applyAlignment="1">
      <alignment vertical="center"/>
    </xf>
    <xf numFmtId="188" fontId="10" fillId="0" borderId="0" xfId="87" applyNumberFormat="1" applyFont="1" applyFill="1" applyBorder="1" applyAlignment="1">
      <alignment horizontal="center" vertical="center"/>
    </xf>
    <xf numFmtId="0" fontId="2" fillId="0" borderId="19" xfId="87" applyFont="1" applyFill="1" applyBorder="1" applyAlignment="1">
      <alignment horizontal="center" vertical="center" wrapText="1"/>
    </xf>
    <xf numFmtId="0" fontId="2" fillId="0" borderId="23" xfId="87" applyFont="1" applyFill="1" applyBorder="1" applyAlignment="1">
      <alignment horizontal="center" vertical="center" wrapText="1"/>
    </xf>
    <xf numFmtId="49" fontId="2" fillId="0" borderId="23" xfId="87" applyNumberFormat="1" applyFont="1" applyFill="1" applyBorder="1" applyAlignment="1">
      <alignment horizontal="center" vertical="center" wrapText="1"/>
    </xf>
    <xf numFmtId="188" fontId="2" fillId="0" borderId="24" xfId="87" applyNumberFormat="1" applyFont="1" applyFill="1" applyBorder="1" applyAlignment="1">
      <alignment horizontal="center" vertical="center" wrapText="1"/>
    </xf>
    <xf numFmtId="188" fontId="2" fillId="0" borderId="19" xfId="87" applyNumberFormat="1" applyFont="1" applyFill="1" applyBorder="1" applyAlignment="1">
      <alignment horizontal="center" vertical="center" wrapText="1"/>
    </xf>
    <xf numFmtId="188" fontId="2" fillId="0" borderId="14" xfId="87" applyNumberFormat="1" applyFont="1" applyFill="1" applyBorder="1" applyAlignment="1">
      <alignment horizontal="center" vertical="center" wrapText="1"/>
    </xf>
    <xf numFmtId="0" fontId="2" fillId="0" borderId="24" xfId="87" applyFont="1" applyFill="1" applyBorder="1" applyAlignment="1">
      <alignment horizontal="center" vertical="center" wrapText="1"/>
    </xf>
    <xf numFmtId="0" fontId="2" fillId="0" borderId="14" xfId="87" applyFont="1" applyFill="1" applyBorder="1" applyAlignment="1">
      <alignment horizontal="center" vertical="center" wrapText="1"/>
    </xf>
    <xf numFmtId="0" fontId="2" fillId="0" borderId="30" xfId="87" applyFont="1" applyFill="1" applyBorder="1" applyAlignment="1">
      <alignment horizontal="center" vertical="center" wrapText="1"/>
    </xf>
    <xf numFmtId="0" fontId="5" fillId="0" borderId="0" xfId="82" applyFont="1" applyFill="1" applyAlignment="1">
      <alignment vertical="center"/>
    </xf>
    <xf numFmtId="188" fontId="7" fillId="0" borderId="0" xfId="82" applyNumberFormat="1" applyFill="1">
      <alignment vertical="center"/>
    </xf>
    <xf numFmtId="49" fontId="7" fillId="0" borderId="4" xfId="76" applyNumberFormat="1" applyFont="1" applyFill="1" applyBorder="1" applyAlignment="1" applyProtection="1">
      <alignment horizontal="center" vertical="center"/>
    </xf>
    <xf numFmtId="176" fontId="7" fillId="0" borderId="4" xfId="76" applyNumberFormat="1" applyFont="1" applyFill="1" applyBorder="1" applyAlignment="1" applyProtection="1">
      <alignment horizontal="center" vertical="center"/>
    </xf>
    <xf numFmtId="188" fontId="5" fillId="0" borderId="2" xfId="17" applyNumberFormat="1" applyFont="1" applyFill="1" applyBorder="1" applyAlignment="1" applyProtection="1">
      <alignment horizontal="center" vertical="center"/>
    </xf>
    <xf numFmtId="0" fontId="5" fillId="0" borderId="31" xfId="85" applyNumberFormat="1" applyFont="1" applyFill="1" applyBorder="1" applyAlignment="1" applyProtection="1">
      <alignment horizontal="center" vertical="center"/>
    </xf>
    <xf numFmtId="49" fontId="7" fillId="0" borderId="2" xfId="76" applyNumberFormat="1" applyFont="1" applyFill="1" applyBorder="1" applyAlignment="1" applyProtection="1">
      <alignment horizontal="center" vertical="center"/>
    </xf>
    <xf numFmtId="176" fontId="7" fillId="0" borderId="2" xfId="76" applyNumberFormat="1" applyFont="1" applyFill="1" applyBorder="1" applyAlignment="1" applyProtection="1">
      <alignment horizontal="center" vertical="center"/>
    </xf>
    <xf numFmtId="0" fontId="5" fillId="0" borderId="2" xfId="85" applyNumberFormat="1" applyFont="1" applyFill="1" applyBorder="1" applyAlignment="1" applyProtection="1">
      <alignment horizontal="center" vertical="center"/>
    </xf>
    <xf numFmtId="0" fontId="0" fillId="0" borderId="2" xfId="17" applyFont="1" applyFill="1" applyBorder="1" applyAlignment="1"/>
    <xf numFmtId="0" fontId="7" fillId="0" borderId="2" xfId="17" applyFont="1" applyFill="1" applyBorder="1" applyAlignment="1">
      <alignment horizontal="center"/>
    </xf>
    <xf numFmtId="0" fontId="5" fillId="0" borderId="2" xfId="17" applyFont="1" applyFill="1" applyBorder="1" applyAlignment="1">
      <alignment horizontal="center"/>
    </xf>
    <xf numFmtId="188" fontId="5" fillId="0" borderId="1" xfId="17" applyNumberFormat="1" applyFont="1" applyFill="1" applyBorder="1" applyAlignment="1" applyProtection="1">
      <alignment horizontal="right" vertical="center"/>
    </xf>
    <xf numFmtId="188" fontId="5" fillId="0" borderId="2" xfId="17" applyNumberFormat="1" applyFont="1" applyFill="1" applyBorder="1" applyAlignment="1" applyProtection="1">
      <alignment horizontal="center" vertical="center" wrapText="1"/>
    </xf>
    <xf numFmtId="188" fontId="5" fillId="0" borderId="2" xfId="17" applyNumberFormat="1" applyFont="1" applyFill="1" applyBorder="1" applyAlignment="1">
      <alignment horizontal="center"/>
    </xf>
    <xf numFmtId="188" fontId="0" fillId="0" borderId="0" xfId="17" applyNumberFormat="1" applyFont="1" applyFill="1" applyAlignment="1"/>
    <xf numFmtId="188" fontId="0" fillId="0" borderId="0" xfId="82" applyNumberFormat="1" applyFont="1" applyFill="1">
      <alignment vertical="center"/>
    </xf>
    <xf numFmtId="0" fontId="7" fillId="0" borderId="0" xfId="83" applyFill="1" applyAlignment="1">
      <alignment vertical="center"/>
    </xf>
    <xf numFmtId="0" fontId="0" fillId="0" borderId="0" xfId="83" applyFont="1" applyFill="1" applyAlignment="1"/>
    <xf numFmtId="0" fontId="5" fillId="0" borderId="0" xfId="83" applyFont="1" applyFill="1" applyAlignment="1"/>
    <xf numFmtId="0" fontId="7" fillId="0" borderId="0" xfId="83" applyFill="1" applyAlignment="1">
      <alignment wrapText="1"/>
    </xf>
    <xf numFmtId="188" fontId="7" fillId="0" borderId="0" xfId="83" applyNumberFormat="1" applyFill="1" applyAlignment="1"/>
    <xf numFmtId="0" fontId="7" fillId="0" borderId="0" xfId="83" applyFill="1" applyAlignment="1"/>
    <xf numFmtId="179" fontId="5" fillId="0" borderId="1" xfId="83" applyNumberFormat="1" applyFont="1" applyFill="1" applyBorder="1" applyAlignment="1" applyProtection="1">
      <alignment vertical="center"/>
    </xf>
    <xf numFmtId="179" fontId="5" fillId="0" borderId="0" xfId="83" applyNumberFormat="1" applyFont="1" applyFill="1" applyBorder="1" applyAlignment="1" applyProtection="1">
      <alignment vertical="center" wrapText="1"/>
    </xf>
    <xf numFmtId="179" fontId="9" fillId="0" borderId="0" xfId="83" applyNumberFormat="1" applyFont="1" applyFill="1" applyBorder="1" applyAlignment="1" applyProtection="1">
      <alignment vertical="center" wrapText="1"/>
    </xf>
    <xf numFmtId="179" fontId="5" fillId="0" borderId="2" xfId="83" applyNumberFormat="1" applyFont="1" applyFill="1" applyBorder="1" applyAlignment="1" applyProtection="1">
      <alignment horizontal="centerContinuous" vertical="center"/>
    </xf>
    <xf numFmtId="185" fontId="5" fillId="0" borderId="2" xfId="83" applyNumberFormat="1" applyFont="1" applyFill="1" applyBorder="1" applyAlignment="1" applyProtection="1">
      <alignment horizontal="centerContinuous" vertical="center"/>
    </xf>
    <xf numFmtId="185" fontId="5" fillId="0" borderId="2" xfId="83" applyNumberFormat="1" applyFont="1" applyFill="1" applyBorder="1" applyAlignment="1" applyProtection="1">
      <alignment horizontal="center" vertical="center" wrapText="1"/>
    </xf>
    <xf numFmtId="182" fontId="5" fillId="0" borderId="4" xfId="80" applyNumberFormat="1" applyFont="1" applyFill="1" applyBorder="1" applyAlignment="1">
      <alignment horizontal="left" vertical="center" wrapText="1"/>
    </xf>
    <xf numFmtId="188" fontId="5" fillId="0" borderId="2" xfId="78" applyNumberFormat="1" applyFont="1" applyFill="1" applyBorder="1" applyAlignment="1">
      <alignment horizontal="center" vertical="center" wrapText="1"/>
    </xf>
    <xf numFmtId="0" fontId="5" fillId="0" borderId="6" xfId="56" applyFont="1" applyFill="1" applyBorder="1" applyAlignment="1">
      <alignment vertical="center" wrapText="1"/>
    </xf>
    <xf numFmtId="187" fontId="5" fillId="0" borderId="2" xfId="83" applyNumberFormat="1" applyFont="1" applyFill="1" applyBorder="1" applyAlignment="1">
      <alignment horizontal="right" vertical="center" wrapText="1"/>
    </xf>
    <xf numFmtId="188" fontId="5" fillId="0" borderId="7" xfId="73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vertical="center" wrapText="1"/>
    </xf>
    <xf numFmtId="187" fontId="5" fillId="0" borderId="2" xfId="83" applyNumberFormat="1" applyFont="1" applyFill="1" applyBorder="1" applyAlignment="1" applyProtection="1">
      <alignment horizontal="right" vertical="center" wrapText="1"/>
    </xf>
    <xf numFmtId="188" fontId="5" fillId="0" borderId="2" xfId="73" applyNumberFormat="1" applyFont="1" applyFill="1" applyBorder="1" applyAlignment="1" applyProtection="1">
      <alignment horizontal="center" vertical="center"/>
    </xf>
    <xf numFmtId="188" fontId="5" fillId="0" borderId="7" xfId="80" applyNumberFormat="1" applyFont="1" applyFill="1" applyBorder="1" applyAlignment="1" applyProtection="1">
      <alignment horizontal="right" vertical="center" wrapText="1"/>
    </xf>
    <xf numFmtId="188" fontId="5" fillId="0" borderId="2" xfId="80" applyNumberFormat="1" applyFont="1" applyFill="1" applyBorder="1" applyAlignment="1" applyProtection="1">
      <alignment horizontal="right" vertical="center" wrapText="1"/>
    </xf>
    <xf numFmtId="188" fontId="5" fillId="0" borderId="9" xfId="80" applyNumberFormat="1" applyFont="1" applyFill="1" applyBorder="1" applyAlignment="1" applyProtection="1">
      <alignment horizontal="right" vertical="center" wrapText="1"/>
    </xf>
    <xf numFmtId="188" fontId="5" fillId="0" borderId="8" xfId="80" applyNumberFormat="1" applyFont="1" applyFill="1" applyBorder="1" applyAlignment="1" applyProtection="1">
      <alignment horizontal="right" vertical="center" wrapText="1"/>
    </xf>
    <xf numFmtId="188" fontId="5" fillId="0" borderId="2" xfId="86" applyNumberFormat="1" applyFont="1" applyFill="1" applyBorder="1" applyAlignment="1">
      <alignment vertical="center" wrapText="1"/>
    </xf>
    <xf numFmtId="0" fontId="5" fillId="0" borderId="4" xfId="86" applyFont="1" applyFill="1" applyBorder="1" applyAlignment="1">
      <alignment vertical="center" wrapText="1"/>
    </xf>
    <xf numFmtId="0" fontId="5" fillId="0" borderId="6" xfId="86" applyFont="1" applyFill="1" applyBorder="1" applyAlignment="1">
      <alignment vertical="center" wrapText="1"/>
    </xf>
    <xf numFmtId="188" fontId="5" fillId="0" borderId="2" xfId="83" applyNumberFormat="1" applyFont="1" applyFill="1" applyBorder="1" applyAlignment="1">
      <alignment horizontal="right" vertical="center" wrapText="1"/>
    </xf>
    <xf numFmtId="0" fontId="5" fillId="0" borderId="4" xfId="83" applyFont="1" applyFill="1" applyBorder="1" applyAlignment="1">
      <alignment horizontal="left" vertical="center" wrapText="1"/>
    </xf>
    <xf numFmtId="0" fontId="5" fillId="0" borderId="6" xfId="83" applyFont="1" applyFill="1" applyBorder="1" applyAlignment="1">
      <alignment horizontal="left" vertical="center" wrapText="1"/>
    </xf>
    <xf numFmtId="0" fontId="5" fillId="0" borderId="4" xfId="80" applyFont="1" applyFill="1" applyBorder="1" applyAlignment="1">
      <alignment horizontal="center" vertical="center" wrapText="1"/>
    </xf>
    <xf numFmtId="0" fontId="5" fillId="0" borderId="4" xfId="80" applyFont="1" applyFill="1" applyBorder="1" applyAlignment="1">
      <alignment vertical="center" wrapText="1"/>
    </xf>
    <xf numFmtId="0" fontId="5" fillId="0" borderId="2" xfId="56" applyFont="1" applyFill="1" applyBorder="1" applyAlignment="1">
      <alignment horizontal="center" vertical="center" wrapText="1"/>
    </xf>
    <xf numFmtId="0" fontId="0" fillId="0" borderId="0" xfId="83" applyFont="1" applyFill="1" applyAlignment="1">
      <alignment wrapText="1"/>
    </xf>
    <xf numFmtId="188" fontId="0" fillId="0" borderId="0" xfId="83" applyNumberFormat="1" applyFont="1" applyFill="1" applyAlignment="1"/>
    <xf numFmtId="0" fontId="29" fillId="0" borderId="0" xfId="86" applyFill="1">
      <alignment vertical="center"/>
    </xf>
    <xf numFmtId="187" fontId="0" fillId="0" borderId="0" xfId="83" applyNumberFormat="1" applyFont="1" applyFill="1" applyAlignment="1"/>
    <xf numFmtId="0" fontId="29" fillId="0" borderId="0" xfId="86" applyFill="1" applyAlignment="1">
      <alignment vertical="center"/>
    </xf>
    <xf numFmtId="0" fontId="5" fillId="0" borderId="2" xfId="83" applyFont="1" applyFill="1" applyBorder="1" applyAlignment="1">
      <alignment horizontal="centerContinuous"/>
    </xf>
    <xf numFmtId="0" fontId="5" fillId="0" borderId="2" xfId="83" applyFont="1" applyFill="1" applyBorder="1" applyAlignment="1">
      <alignment horizontal="centerContinuous" vertical="center"/>
    </xf>
    <xf numFmtId="49" fontId="5" fillId="0" borderId="2" xfId="83" applyNumberFormat="1" applyFont="1" applyFill="1" applyBorder="1" applyAlignment="1">
      <alignment horizontal="center" vertical="center"/>
    </xf>
    <xf numFmtId="187" fontId="5" fillId="0" borderId="2" xfId="83" applyNumberFormat="1" applyFont="1" applyFill="1" applyBorder="1" applyAlignment="1">
      <alignment horizontal="right" vertical="center"/>
    </xf>
    <xf numFmtId="0" fontId="5" fillId="0" borderId="0" xfId="86" applyFont="1" applyFill="1">
      <alignment vertical="center"/>
    </xf>
    <xf numFmtId="49" fontId="5" fillId="0" borderId="4" xfId="76" applyNumberFormat="1" applyFont="1" applyFill="1" applyBorder="1" applyAlignment="1" applyProtection="1">
      <alignment vertical="center"/>
    </xf>
    <xf numFmtId="176" fontId="7" fillId="0" borderId="2" xfId="76" applyNumberFormat="1" applyFont="1" applyFill="1" applyBorder="1" applyAlignment="1" applyProtection="1">
      <alignment horizontal="left" vertical="center"/>
    </xf>
    <xf numFmtId="188" fontId="5" fillId="0" borderId="1" xfId="17" applyNumberFormat="1" applyFont="1" applyFill="1" applyBorder="1" applyAlignment="1" applyProtection="1">
      <alignment vertical="center"/>
    </xf>
    <xf numFmtId="184" fontId="5" fillId="0" borderId="2" xfId="17" applyNumberFormat="1" applyFont="1" applyFill="1" applyBorder="1" applyAlignment="1" applyProtection="1">
      <alignment horizontal="center" vertical="center"/>
    </xf>
    <xf numFmtId="0" fontId="5" fillId="0" borderId="32" xfId="85" applyNumberFormat="1" applyFont="1" applyFill="1" applyBorder="1" applyAlignment="1" applyProtection="1">
      <alignment horizontal="center" vertical="center"/>
    </xf>
    <xf numFmtId="188" fontId="5" fillId="0" borderId="7" xfId="85" applyNumberFormat="1" applyFont="1" applyFill="1" applyBorder="1" applyAlignment="1" applyProtection="1">
      <alignment horizontal="center" vertical="center"/>
    </xf>
    <xf numFmtId="0" fontId="7" fillId="0" borderId="0" xfId="81" applyFill="1" applyAlignment="1"/>
    <xf numFmtId="188" fontId="7" fillId="0" borderId="0" xfId="81" applyNumberFormat="1" applyFill="1" applyAlignment="1"/>
    <xf numFmtId="0" fontId="5" fillId="0" borderId="1" xfId="81" applyFont="1" applyFill="1" applyBorder="1" applyAlignment="1">
      <alignment vertical="center"/>
    </xf>
    <xf numFmtId="0" fontId="5" fillId="0" borderId="0" xfId="81" applyFont="1" applyFill="1" applyAlignment="1">
      <alignment vertical="center"/>
    </xf>
    <xf numFmtId="188" fontId="5" fillId="0" borderId="0" xfId="81" applyNumberFormat="1" applyFont="1" applyFill="1" applyAlignment="1">
      <alignment vertical="center"/>
    </xf>
    <xf numFmtId="0" fontId="5" fillId="0" borderId="2" xfId="81" applyFont="1" applyFill="1" applyBorder="1" applyAlignment="1">
      <alignment horizontal="center" vertical="center"/>
    </xf>
    <xf numFmtId="0" fontId="5" fillId="0" borderId="7" xfId="81" applyFont="1" applyFill="1" applyBorder="1" applyAlignment="1">
      <alignment horizontal="center" vertical="center"/>
    </xf>
    <xf numFmtId="188" fontId="5" fillId="0" borderId="7" xfId="81" applyNumberFormat="1" applyFont="1" applyFill="1" applyBorder="1" applyAlignment="1">
      <alignment horizontal="center" vertical="center"/>
    </xf>
    <xf numFmtId="188" fontId="5" fillId="0" borderId="2" xfId="81" applyNumberFormat="1" applyFont="1" applyFill="1" applyBorder="1" applyAlignment="1">
      <alignment horizontal="center" vertical="center"/>
    </xf>
    <xf numFmtId="188" fontId="7" fillId="0" borderId="2" xfId="76" applyNumberFormat="1" applyFont="1" applyFill="1" applyBorder="1" applyAlignment="1" applyProtection="1">
      <alignment horizontal="center" vertical="center" wrapText="1"/>
    </xf>
    <xf numFmtId="176" fontId="7" fillId="0" borderId="4" xfId="76" applyNumberFormat="1" applyFont="1" applyFill="1" applyBorder="1" applyAlignment="1" applyProtection="1">
      <alignment horizontal="center" vertical="center" wrapText="1"/>
    </xf>
    <xf numFmtId="49" fontId="7" fillId="0" borderId="6" xfId="81" applyNumberFormat="1" applyFont="1" applyFill="1" applyBorder="1" applyAlignment="1">
      <alignment horizontal="center" vertical="center" wrapText="1"/>
    </xf>
    <xf numFmtId="188" fontId="7" fillId="0" borderId="4" xfId="76" applyNumberFormat="1" applyFont="1" applyFill="1" applyBorder="1" applyAlignment="1" applyProtection="1">
      <alignment horizontal="center" vertical="center" wrapText="1"/>
    </xf>
    <xf numFmtId="0" fontId="5" fillId="0" borderId="32" xfId="81" applyFont="1" applyFill="1" applyBorder="1" applyAlignment="1">
      <alignment horizontal="center" vertical="center"/>
    </xf>
    <xf numFmtId="188" fontId="5" fillId="0" borderId="2" xfId="84" applyNumberFormat="1" applyFont="1" applyFill="1" applyBorder="1" applyAlignment="1">
      <alignment horizontal="center" vertical="center"/>
    </xf>
    <xf numFmtId="188" fontId="5" fillId="0" borderId="32" xfId="81" applyNumberFormat="1" applyFont="1" applyFill="1" applyBorder="1" applyAlignment="1">
      <alignment horizontal="center" vertical="center"/>
    </xf>
    <xf numFmtId="0" fontId="7" fillId="0" borderId="0" xfId="81" applyFill="1" applyAlignment="1">
      <alignment horizontal="right" vertical="center"/>
    </xf>
    <xf numFmtId="0" fontId="7" fillId="0" borderId="0" xfId="80" applyFill="1" applyAlignment="1"/>
    <xf numFmtId="0" fontId="5" fillId="0" borderId="0" xfId="80" applyFont="1" applyFill="1" applyAlignment="1">
      <alignment horizontal="right" vertical="center"/>
    </xf>
    <xf numFmtId="0" fontId="5" fillId="0" borderId="0" xfId="80" applyFont="1" applyFill="1" applyAlignment="1"/>
    <xf numFmtId="0" fontId="11" fillId="0" borderId="36" xfId="80" applyFont="1" applyFill="1" applyBorder="1" applyAlignment="1">
      <alignment horizontal="center" vertical="center"/>
    </xf>
    <xf numFmtId="187" fontId="5" fillId="0" borderId="7" xfId="80" applyNumberFormat="1" applyFont="1" applyFill="1" applyBorder="1" applyAlignment="1" applyProtection="1">
      <alignment horizontal="right" vertical="center" wrapText="1"/>
    </xf>
    <xf numFmtId="182" fontId="5" fillId="0" borderId="2" xfId="80" applyNumberFormat="1" applyFont="1" applyFill="1" applyBorder="1" applyAlignment="1">
      <alignment horizontal="left" vertical="center"/>
    </xf>
    <xf numFmtId="187" fontId="5" fillId="0" borderId="2" xfId="80" applyNumberFormat="1" applyFont="1" applyFill="1" applyBorder="1" applyAlignment="1" applyProtection="1">
      <alignment horizontal="right" vertical="center" wrapText="1"/>
    </xf>
    <xf numFmtId="187" fontId="5" fillId="0" borderId="36" xfId="80" applyNumberFormat="1" applyFont="1" applyFill="1" applyBorder="1" applyAlignment="1" applyProtection="1">
      <alignment horizontal="right" vertical="center" wrapText="1"/>
    </xf>
    <xf numFmtId="187" fontId="5" fillId="0" borderId="8" xfId="80" applyNumberFormat="1" applyFont="1" applyFill="1" applyBorder="1" applyAlignment="1" applyProtection="1">
      <alignment horizontal="right" vertical="center" wrapText="1"/>
    </xf>
    <xf numFmtId="182" fontId="5" fillId="0" borderId="2" xfId="80" applyNumberFormat="1" applyFont="1" applyFill="1" applyBorder="1" applyAlignment="1" applyProtection="1">
      <alignment horizontal="left" vertical="center"/>
    </xf>
    <xf numFmtId="187" fontId="5" fillId="0" borderId="9" xfId="80" applyNumberFormat="1" applyFont="1" applyFill="1" applyBorder="1" applyAlignment="1" applyProtection="1">
      <alignment horizontal="right" vertical="center" wrapText="1"/>
    </xf>
    <xf numFmtId="0" fontId="5" fillId="0" borderId="2" xfId="80" applyFont="1" applyFill="1" applyBorder="1" applyAlignment="1"/>
    <xf numFmtId="178" fontId="5" fillId="0" borderId="2" xfId="80" applyNumberFormat="1" applyFont="1" applyFill="1" applyBorder="1" applyAlignment="1"/>
    <xf numFmtId="178" fontId="5" fillId="0" borderId="36" xfId="80" applyNumberFormat="1" applyFont="1" applyFill="1" applyBorder="1" applyAlignment="1"/>
    <xf numFmtId="0" fontId="5" fillId="0" borderId="36" xfId="80" applyFont="1" applyFill="1" applyBorder="1" applyAlignment="1"/>
    <xf numFmtId="0" fontId="5" fillId="0" borderId="2" xfId="80" applyFont="1" applyFill="1" applyBorder="1" applyAlignment="1">
      <alignment horizontal="center" vertical="center" wrapText="1"/>
    </xf>
    <xf numFmtId="0" fontId="5" fillId="0" borderId="2" xfId="80" applyFont="1" applyFill="1" applyBorder="1" applyAlignment="1">
      <alignment horizontal="center" vertical="center"/>
    </xf>
    <xf numFmtId="0" fontId="5" fillId="0" borderId="36" xfId="0" applyFont="1" applyFill="1" applyBorder="1">
      <alignment vertical="center"/>
    </xf>
    <xf numFmtId="0" fontId="5" fillId="0" borderId="2" xfId="8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11" fillId="0" borderId="7" xfId="80" applyFont="1" applyFill="1" applyBorder="1" applyAlignment="1">
      <alignment horizontal="center" vertical="center" wrapText="1"/>
    </xf>
    <xf numFmtId="0" fontId="11" fillId="0" borderId="9" xfId="80" applyFont="1" applyFill="1" applyBorder="1" applyAlignment="1">
      <alignment horizontal="center" vertical="center" wrapText="1"/>
    </xf>
    <xf numFmtId="0" fontId="11" fillId="0" borderId="7" xfId="80" applyFont="1" applyFill="1" applyBorder="1" applyAlignment="1">
      <alignment horizontal="center" vertical="center"/>
    </xf>
    <xf numFmtId="0" fontId="11" fillId="0" borderId="9" xfId="80" applyFont="1" applyFill="1" applyBorder="1" applyAlignment="1">
      <alignment horizontal="center" vertical="center"/>
    </xf>
    <xf numFmtId="0" fontId="11" fillId="0" borderId="4" xfId="80" applyFont="1" applyFill="1" applyBorder="1" applyAlignment="1">
      <alignment horizontal="center" vertical="center"/>
    </xf>
    <xf numFmtId="0" fontId="11" fillId="0" borderId="6" xfId="80" applyFont="1" applyFill="1" applyBorder="1" applyAlignment="1">
      <alignment horizontal="center" vertical="center"/>
    </xf>
    <xf numFmtId="0" fontId="11" fillId="0" borderId="8" xfId="80" applyFont="1" applyFill="1" applyBorder="1" applyAlignment="1">
      <alignment horizontal="center" vertical="center"/>
    </xf>
    <xf numFmtId="0" fontId="4" fillId="0" borderId="0" xfId="80" applyFont="1" applyFill="1" applyAlignment="1">
      <alignment horizontal="center" vertical="center"/>
    </xf>
    <xf numFmtId="49" fontId="5" fillId="0" borderId="1" xfId="80" applyNumberFormat="1" applyFont="1" applyFill="1" applyBorder="1" applyAlignment="1" applyProtection="1">
      <alignment horizontal="center" vertical="center"/>
    </xf>
    <xf numFmtId="49" fontId="11" fillId="0" borderId="2" xfId="80" applyNumberFormat="1" applyFont="1" applyFill="1" applyBorder="1" applyAlignment="1" applyProtection="1">
      <alignment horizontal="center" vertical="center"/>
    </xf>
    <xf numFmtId="49" fontId="11" fillId="0" borderId="6" xfId="80" applyNumberFormat="1" applyFont="1" applyFill="1" applyBorder="1" applyAlignment="1" applyProtection="1">
      <alignment horizontal="center" vertical="center"/>
    </xf>
    <xf numFmtId="0" fontId="11" fillId="0" borderId="2" xfId="80" applyFont="1" applyFill="1" applyBorder="1" applyAlignment="1">
      <alignment horizontal="center" vertical="center"/>
    </xf>
    <xf numFmtId="49" fontId="7" fillId="0" borderId="2" xfId="81" applyNumberFormat="1" applyFill="1" applyBorder="1" applyAlignment="1">
      <alignment horizontal="center" vertical="center" wrapText="1"/>
    </xf>
    <xf numFmtId="49" fontId="7" fillId="0" borderId="2" xfId="81" applyNumberFormat="1" applyFont="1" applyFill="1" applyBorder="1" applyAlignment="1">
      <alignment horizontal="center" vertical="center" wrapText="1"/>
    </xf>
    <xf numFmtId="0" fontId="5" fillId="0" borderId="2" xfId="81" applyFont="1" applyFill="1" applyBorder="1" applyAlignment="1">
      <alignment horizontal="center" vertical="center"/>
    </xf>
    <xf numFmtId="49" fontId="7" fillId="0" borderId="7" xfId="81" applyNumberFormat="1" applyFont="1" applyFill="1" applyBorder="1" applyAlignment="1">
      <alignment horizontal="center" vertical="center" wrapText="1"/>
    </xf>
    <xf numFmtId="49" fontId="7" fillId="0" borderId="8" xfId="81" applyNumberFormat="1" applyFont="1" applyFill="1" applyBorder="1" applyAlignment="1">
      <alignment horizontal="center" vertical="center" wrapText="1"/>
    </xf>
    <xf numFmtId="49" fontId="7" fillId="0" borderId="9" xfId="81" applyNumberFormat="1" applyFont="1" applyFill="1" applyBorder="1" applyAlignment="1">
      <alignment horizontal="center" vertical="center" wrapText="1"/>
    </xf>
    <xf numFmtId="0" fontId="5" fillId="0" borderId="2" xfId="81" applyNumberFormat="1" applyFont="1" applyFill="1" applyBorder="1" applyAlignment="1" applyProtection="1">
      <alignment horizontal="center" vertical="center"/>
    </xf>
    <xf numFmtId="0" fontId="5" fillId="0" borderId="2" xfId="81" applyNumberFormat="1" applyFont="1" applyFill="1" applyBorder="1" applyAlignment="1" applyProtection="1">
      <alignment horizontal="center" vertical="center" wrapText="1"/>
    </xf>
    <xf numFmtId="0" fontId="4" fillId="0" borderId="0" xfId="81" applyNumberFormat="1" applyFont="1" applyFill="1" applyAlignment="1" applyProtection="1">
      <alignment horizontal="center" vertical="center"/>
    </xf>
    <xf numFmtId="49" fontId="7" fillId="0" borderId="4" xfId="81" applyNumberFormat="1" applyFont="1" applyFill="1" applyBorder="1" applyAlignment="1">
      <alignment horizontal="center" vertical="center" wrapText="1"/>
    </xf>
    <xf numFmtId="49" fontId="7" fillId="0" borderId="5" xfId="81" applyNumberFormat="1" applyFont="1" applyFill="1" applyBorder="1" applyAlignment="1">
      <alignment horizontal="center" vertical="center" wrapText="1"/>
    </xf>
    <xf numFmtId="49" fontId="7" fillId="0" borderId="6" xfId="81" applyNumberFormat="1" applyFont="1" applyFill="1" applyBorder="1" applyAlignment="1">
      <alignment horizontal="center" vertical="center" wrapText="1"/>
    </xf>
    <xf numFmtId="49" fontId="7" fillId="0" borderId="4" xfId="81" applyNumberFormat="1" applyFill="1" applyBorder="1" applyAlignment="1">
      <alignment horizontal="center" vertical="center" wrapText="1"/>
    </xf>
    <xf numFmtId="49" fontId="7" fillId="0" borderId="5" xfId="81" applyNumberFormat="1" applyFill="1" applyBorder="1" applyAlignment="1">
      <alignment horizontal="center" vertical="center" wrapText="1"/>
    </xf>
    <xf numFmtId="49" fontId="7" fillId="0" borderId="6" xfId="81" applyNumberFormat="1" applyFill="1" applyBorder="1" applyAlignment="1">
      <alignment horizontal="center" vertical="center" wrapText="1"/>
    </xf>
    <xf numFmtId="188" fontId="7" fillId="0" borderId="7" xfId="81" applyNumberFormat="1" applyFill="1" applyBorder="1" applyAlignment="1">
      <alignment horizontal="center" vertical="center" wrapText="1"/>
    </xf>
    <xf numFmtId="188" fontId="7" fillId="0" borderId="9" xfId="81" applyNumberFormat="1" applyFont="1" applyFill="1" applyBorder="1" applyAlignment="1">
      <alignment horizontal="center" vertical="center" wrapText="1"/>
    </xf>
    <xf numFmtId="49" fontId="7" fillId="0" borderId="7" xfId="81" applyNumberFormat="1" applyFill="1" applyBorder="1" applyAlignment="1">
      <alignment horizontal="center" vertical="center" wrapText="1"/>
    </xf>
    <xf numFmtId="49" fontId="7" fillId="0" borderId="9" xfId="81" applyNumberFormat="1" applyFill="1" applyBorder="1" applyAlignment="1">
      <alignment horizontal="center" vertical="center" wrapText="1"/>
    </xf>
    <xf numFmtId="188" fontId="7" fillId="0" borderId="2" xfId="81" applyNumberFormat="1" applyFont="1" applyFill="1" applyBorder="1" applyAlignment="1">
      <alignment horizontal="center" vertical="center" wrapText="1"/>
    </xf>
    <xf numFmtId="0" fontId="4" fillId="0" borderId="0" xfId="17" applyNumberFormat="1" applyFont="1" applyFill="1" applyAlignment="1" applyProtection="1">
      <alignment horizontal="center" vertical="center"/>
    </xf>
    <xf numFmtId="49" fontId="5" fillId="0" borderId="1" xfId="80" applyNumberFormat="1" applyFont="1" applyFill="1" applyBorder="1" applyAlignment="1" applyProtection="1">
      <alignment vertical="center"/>
    </xf>
    <xf numFmtId="0" fontId="5" fillId="0" borderId="4" xfId="17" applyNumberFormat="1" applyFont="1" applyFill="1" applyBorder="1" applyAlignment="1" applyProtection="1">
      <alignment horizontal="center" vertical="center"/>
    </xf>
    <xf numFmtId="0" fontId="5" fillId="0" borderId="5" xfId="17" applyNumberFormat="1" applyFont="1" applyFill="1" applyBorder="1" applyAlignment="1" applyProtection="1">
      <alignment horizontal="center" vertical="center"/>
    </xf>
    <xf numFmtId="0" fontId="5" fillId="0" borderId="6" xfId="17" applyNumberFormat="1" applyFont="1" applyFill="1" applyBorder="1" applyAlignment="1" applyProtection="1">
      <alignment horizontal="center" vertical="center"/>
    </xf>
    <xf numFmtId="0" fontId="5" fillId="0" borderId="2" xfId="17" applyNumberFormat="1" applyFont="1" applyFill="1" applyBorder="1" applyAlignment="1" applyProtection="1">
      <alignment horizontal="center" vertical="center"/>
    </xf>
    <xf numFmtId="0" fontId="5" fillId="0" borderId="2" xfId="17" applyFont="1" applyFill="1" applyBorder="1" applyAlignment="1">
      <alignment horizontal="center" vertical="center"/>
    </xf>
    <xf numFmtId="188" fontId="5" fillId="0" borderId="4" xfId="17" applyNumberFormat="1" applyFont="1" applyFill="1" applyBorder="1" applyAlignment="1">
      <alignment horizontal="center" vertical="center"/>
    </xf>
    <xf numFmtId="188" fontId="5" fillId="0" borderId="5" xfId="17" applyNumberFormat="1" applyFont="1" applyFill="1" applyBorder="1" applyAlignment="1">
      <alignment horizontal="center" vertical="center"/>
    </xf>
    <xf numFmtId="188" fontId="5" fillId="0" borderId="6" xfId="17" applyNumberFormat="1" applyFont="1" applyFill="1" applyBorder="1" applyAlignment="1">
      <alignment horizontal="center" vertical="center"/>
    </xf>
    <xf numFmtId="177" fontId="5" fillId="0" borderId="2" xfId="17" applyNumberFormat="1" applyFont="1" applyFill="1" applyBorder="1" applyAlignment="1" applyProtection="1">
      <alignment horizontal="center" vertical="center"/>
    </xf>
    <xf numFmtId="186" fontId="5" fillId="0" borderId="2" xfId="17" applyNumberFormat="1" applyFont="1" applyFill="1" applyBorder="1" applyAlignment="1" applyProtection="1">
      <alignment horizontal="center" vertical="center"/>
    </xf>
    <xf numFmtId="0" fontId="5" fillId="0" borderId="7" xfId="17" applyNumberFormat="1" applyFont="1" applyFill="1" applyBorder="1" applyAlignment="1" applyProtection="1">
      <alignment horizontal="center" vertical="center"/>
    </xf>
    <xf numFmtId="0" fontId="5" fillId="0" borderId="8" xfId="17" applyNumberFormat="1" applyFont="1" applyFill="1" applyBorder="1" applyAlignment="1" applyProtection="1">
      <alignment horizontal="center" vertical="center"/>
    </xf>
    <xf numFmtId="0" fontId="5" fillId="0" borderId="9" xfId="17" applyNumberFormat="1" applyFont="1" applyFill="1" applyBorder="1" applyAlignment="1" applyProtection="1">
      <alignment horizontal="center" vertical="center"/>
    </xf>
    <xf numFmtId="0" fontId="5" fillId="0" borderId="2" xfId="17" applyNumberFormat="1" applyFont="1" applyFill="1" applyBorder="1" applyAlignment="1" applyProtection="1">
      <alignment horizontal="center" vertical="center" wrapText="1"/>
    </xf>
    <xf numFmtId="0" fontId="5" fillId="0" borderId="4" xfId="80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 wrapText="1"/>
    </xf>
    <xf numFmtId="0" fontId="5" fillId="0" borderId="4" xfId="80" applyFont="1" applyFill="1" applyBorder="1" applyAlignment="1">
      <alignment vertical="center" wrapText="1"/>
    </xf>
    <xf numFmtId="0" fontId="5" fillId="0" borderId="6" xfId="80" applyFont="1" applyFill="1" applyBorder="1" applyAlignment="1">
      <alignment vertical="center" wrapText="1"/>
    </xf>
    <xf numFmtId="179" fontId="5" fillId="0" borderId="4" xfId="83" applyNumberFormat="1" applyFont="1" applyFill="1" applyBorder="1" applyAlignment="1" applyProtection="1">
      <alignment horizontal="center" vertical="center" wrapText="1"/>
    </xf>
    <xf numFmtId="179" fontId="5" fillId="0" borderId="6" xfId="83" applyNumberFormat="1" applyFont="1" applyFill="1" applyBorder="1" applyAlignment="1" applyProtection="1">
      <alignment horizontal="center" vertical="center" wrapText="1"/>
    </xf>
    <xf numFmtId="0" fontId="5" fillId="0" borderId="4" xfId="86" applyFont="1" applyFill="1" applyBorder="1" applyAlignment="1">
      <alignment vertical="center" wrapText="1"/>
    </xf>
    <xf numFmtId="0" fontId="5" fillId="0" borderId="6" xfId="86" applyFont="1" applyFill="1" applyBorder="1" applyAlignment="1">
      <alignment vertical="center" wrapText="1"/>
    </xf>
    <xf numFmtId="0" fontId="5" fillId="0" borderId="4" xfId="86" applyFont="1" applyFill="1" applyBorder="1" applyAlignment="1">
      <alignment horizontal="center" vertical="center" wrapText="1"/>
    </xf>
    <xf numFmtId="0" fontId="5" fillId="0" borderId="6" xfId="86" applyFont="1" applyFill="1" applyBorder="1" applyAlignment="1">
      <alignment horizontal="center" vertical="center" wrapText="1"/>
    </xf>
    <xf numFmtId="0" fontId="5" fillId="0" borderId="2" xfId="83" applyFont="1" applyFill="1" applyBorder="1" applyAlignment="1">
      <alignment horizontal="left" vertical="center" wrapText="1"/>
    </xf>
    <xf numFmtId="182" fontId="5" fillId="0" borderId="4" xfId="80" applyNumberFormat="1" applyFont="1" applyFill="1" applyBorder="1" applyAlignment="1">
      <alignment horizontal="left" vertical="center" wrapText="1"/>
    </xf>
    <xf numFmtId="182" fontId="5" fillId="0" borderId="6" xfId="80" applyNumberFormat="1" applyFont="1" applyFill="1" applyBorder="1" applyAlignment="1">
      <alignment horizontal="left" vertical="center" wrapText="1"/>
    </xf>
    <xf numFmtId="182" fontId="5" fillId="0" borderId="5" xfId="80" applyNumberFormat="1" applyFont="1" applyFill="1" applyBorder="1" applyAlignment="1">
      <alignment horizontal="left" vertical="center" wrapText="1"/>
    </xf>
    <xf numFmtId="0" fontId="5" fillId="0" borderId="4" xfId="80" applyFont="1" applyFill="1" applyBorder="1" applyAlignment="1">
      <alignment horizontal="left" vertical="center" wrapText="1"/>
    </xf>
    <xf numFmtId="0" fontId="5" fillId="0" borderId="6" xfId="80" applyFont="1" applyFill="1" applyBorder="1" applyAlignment="1">
      <alignment horizontal="left" vertical="center" wrapText="1"/>
    </xf>
    <xf numFmtId="0" fontId="5" fillId="0" borderId="2" xfId="86" applyFont="1" applyFill="1" applyBorder="1" applyAlignment="1">
      <alignment vertical="center" wrapText="1"/>
    </xf>
    <xf numFmtId="179" fontId="4" fillId="0" borderId="0" xfId="83" applyNumberFormat="1" applyFont="1" applyFill="1" applyAlignment="1" applyProtection="1">
      <alignment horizontal="center" vertical="center" wrapText="1"/>
    </xf>
    <xf numFmtId="179" fontId="5" fillId="0" borderId="0" xfId="83" applyNumberFormat="1" applyFont="1" applyFill="1" applyAlignment="1" applyProtection="1">
      <alignment horizontal="right" vertical="center" wrapText="1"/>
    </xf>
    <xf numFmtId="179" fontId="5" fillId="0" borderId="5" xfId="83" applyNumberFormat="1" applyFont="1" applyFill="1" applyBorder="1" applyAlignment="1" applyProtection="1">
      <alignment horizontal="center" vertical="center" wrapText="1"/>
    </xf>
    <xf numFmtId="0" fontId="5" fillId="0" borderId="4" xfId="80" applyFont="1" applyFill="1" applyBorder="1" applyAlignment="1">
      <alignment horizontal="center" vertical="center"/>
    </xf>
    <xf numFmtId="0" fontId="5" fillId="0" borderId="6" xfId="80" applyFont="1" applyFill="1" applyBorder="1" applyAlignment="1">
      <alignment horizontal="center" vertical="center"/>
    </xf>
    <xf numFmtId="185" fontId="5" fillId="0" borderId="4" xfId="83" applyNumberFormat="1" applyFont="1" applyFill="1" applyBorder="1" applyAlignment="1" applyProtection="1">
      <alignment horizontal="center" vertical="center"/>
    </xf>
    <xf numFmtId="185" fontId="5" fillId="0" borderId="5" xfId="83" applyNumberFormat="1" applyFont="1" applyFill="1" applyBorder="1" applyAlignment="1" applyProtection="1">
      <alignment horizontal="center" vertical="center"/>
    </xf>
    <xf numFmtId="188" fontId="5" fillId="0" borderId="4" xfId="83" applyNumberFormat="1" applyFont="1" applyFill="1" applyBorder="1" applyAlignment="1" applyProtection="1">
      <alignment horizontal="center" vertical="center"/>
    </xf>
    <xf numFmtId="188" fontId="5" fillId="0" borderId="32" xfId="83" applyNumberFormat="1" applyFont="1" applyFill="1" applyBorder="1" applyAlignment="1" applyProtection="1">
      <alignment horizontal="center" vertical="center"/>
    </xf>
    <xf numFmtId="179" fontId="5" fillId="0" borderId="4" xfId="83" applyNumberFormat="1" applyFont="1" applyFill="1" applyBorder="1" applyAlignment="1" applyProtection="1">
      <alignment horizontal="center" vertical="center"/>
    </xf>
    <xf numFmtId="0" fontId="5" fillId="0" borderId="2" xfId="83" applyNumberFormat="1" applyFont="1" applyFill="1" applyBorder="1" applyAlignment="1" applyProtection="1">
      <alignment horizontal="center" vertical="center"/>
    </xf>
    <xf numFmtId="0" fontId="5" fillId="0" borderId="7" xfId="80" applyFont="1" applyFill="1" applyBorder="1" applyAlignment="1">
      <alignment horizontal="center" vertical="center" wrapText="1"/>
    </xf>
    <xf numFmtId="0" fontId="5" fillId="0" borderId="9" xfId="80" applyFont="1" applyFill="1" applyBorder="1" applyAlignment="1">
      <alignment horizontal="center" vertical="center" wrapText="1"/>
    </xf>
    <xf numFmtId="49" fontId="5" fillId="0" borderId="2" xfId="83" applyNumberFormat="1" applyFont="1" applyFill="1" applyBorder="1" applyAlignment="1">
      <alignment horizontal="center" vertical="center" wrapText="1"/>
    </xf>
    <xf numFmtId="49" fontId="5" fillId="0" borderId="7" xfId="83" applyNumberFormat="1" applyFont="1" applyFill="1" applyBorder="1" applyAlignment="1">
      <alignment horizontal="center" vertical="center" wrapText="1"/>
    </xf>
    <xf numFmtId="49" fontId="5" fillId="0" borderId="9" xfId="83" applyNumberFormat="1" applyFont="1" applyFill="1" applyBorder="1" applyAlignment="1">
      <alignment horizontal="center" vertical="center" wrapText="1"/>
    </xf>
    <xf numFmtId="0" fontId="5" fillId="0" borderId="2" xfId="83" applyFont="1" applyFill="1" applyBorder="1" applyAlignment="1">
      <alignment horizontal="center" vertical="center" wrapText="1"/>
    </xf>
    <xf numFmtId="179" fontId="5" fillId="0" borderId="32" xfId="83" applyNumberFormat="1" applyFont="1" applyFill="1" applyBorder="1" applyAlignment="1" applyProtection="1">
      <alignment horizontal="center" vertical="center" wrapText="1"/>
    </xf>
    <xf numFmtId="179" fontId="5" fillId="0" borderId="31" xfId="83" applyNumberFormat="1" applyFont="1" applyFill="1" applyBorder="1" applyAlignment="1" applyProtection="1">
      <alignment horizontal="center" vertical="center" wrapText="1"/>
    </xf>
    <xf numFmtId="179" fontId="5" fillId="0" borderId="33" xfId="83" applyNumberFormat="1" applyFont="1" applyFill="1" applyBorder="1" applyAlignment="1" applyProtection="1">
      <alignment horizontal="center" vertical="center" wrapText="1"/>
    </xf>
    <xf numFmtId="179" fontId="5" fillId="0" borderId="34" xfId="83" applyNumberFormat="1" applyFont="1" applyFill="1" applyBorder="1" applyAlignment="1" applyProtection="1">
      <alignment horizontal="center" vertical="center" wrapText="1"/>
    </xf>
    <xf numFmtId="179" fontId="5" fillId="0" borderId="35" xfId="83" applyNumberFormat="1" applyFont="1" applyFill="1" applyBorder="1" applyAlignment="1" applyProtection="1">
      <alignment horizontal="center" vertical="center" wrapText="1"/>
    </xf>
    <xf numFmtId="179" fontId="5" fillId="0" borderId="36" xfId="83" applyNumberFormat="1" applyFont="1" applyFill="1" applyBorder="1" applyAlignment="1" applyProtection="1">
      <alignment horizontal="center" vertical="center" wrapText="1"/>
    </xf>
    <xf numFmtId="0" fontId="5" fillId="0" borderId="4" xfId="17" applyFont="1" applyFill="1" applyBorder="1" applyAlignment="1">
      <alignment horizontal="center" vertical="center"/>
    </xf>
    <xf numFmtId="0" fontId="5" fillId="0" borderId="5" xfId="17" applyFont="1" applyFill="1" applyBorder="1" applyAlignment="1">
      <alignment horizontal="center" vertical="center"/>
    </xf>
    <xf numFmtId="0" fontId="5" fillId="0" borderId="6" xfId="17" applyFont="1" applyFill="1" applyBorder="1" applyAlignment="1">
      <alignment horizontal="center" vertical="center"/>
    </xf>
    <xf numFmtId="0" fontId="1" fillId="0" borderId="0" xfId="87" applyFont="1" applyFill="1" applyBorder="1" applyAlignment="1">
      <alignment horizontal="center" vertical="center"/>
    </xf>
    <xf numFmtId="0" fontId="2" fillId="0" borderId="0" xfId="87" applyFont="1" applyFill="1" applyBorder="1" applyAlignment="1">
      <alignment horizontal="center" vertical="center"/>
    </xf>
    <xf numFmtId="0" fontId="2" fillId="0" borderId="14" xfId="87" applyFont="1" applyFill="1" applyBorder="1" applyAlignment="1">
      <alignment horizontal="center" vertical="center"/>
    </xf>
    <xf numFmtId="0" fontId="2" fillId="0" borderId="15" xfId="87" applyFont="1" applyFill="1" applyBorder="1" applyAlignment="1">
      <alignment horizontal="center" vertical="center"/>
    </xf>
    <xf numFmtId="0" fontId="2" fillId="0" borderId="26" xfId="87" applyFont="1" applyFill="1" applyBorder="1" applyAlignment="1">
      <alignment horizontal="center" vertical="center"/>
    </xf>
    <xf numFmtId="0" fontId="2" fillId="0" borderId="24" xfId="87" applyFont="1" applyFill="1" applyBorder="1" applyAlignment="1">
      <alignment horizontal="center" vertical="center"/>
    </xf>
    <xf numFmtId="0" fontId="2" fillId="0" borderId="18" xfId="87" applyFont="1" applyFill="1" applyBorder="1" applyAlignment="1">
      <alignment horizontal="center" vertical="center" wrapText="1"/>
    </xf>
    <xf numFmtId="0" fontId="2" fillId="0" borderId="21" xfId="87" applyFont="1" applyFill="1" applyBorder="1" applyAlignment="1">
      <alignment horizontal="center" vertical="center" wrapText="1"/>
    </xf>
    <xf numFmtId="0" fontId="2" fillId="0" borderId="22" xfId="87" applyFont="1" applyFill="1" applyBorder="1" applyAlignment="1">
      <alignment horizontal="center" vertical="center" wrapText="1"/>
    </xf>
    <xf numFmtId="0" fontId="2" fillId="0" borderId="24" xfId="87" applyFont="1" applyFill="1" applyBorder="1" applyAlignment="1">
      <alignment horizontal="center" vertical="center" wrapText="1"/>
    </xf>
    <xf numFmtId="0" fontId="2" fillId="0" borderId="28" xfId="87" applyFont="1" applyFill="1" applyBorder="1" applyAlignment="1">
      <alignment horizontal="center" vertical="center" wrapText="1"/>
    </xf>
    <xf numFmtId="0" fontId="2" fillId="0" borderId="29" xfId="87" applyFont="1" applyFill="1" applyBorder="1" applyAlignment="1">
      <alignment horizontal="center" vertical="center" wrapText="1"/>
    </xf>
    <xf numFmtId="0" fontId="2" fillId="0" borderId="11" xfId="87" applyFont="1" applyFill="1" applyBorder="1" applyAlignment="1">
      <alignment horizontal="center" vertical="center" wrapText="1"/>
    </xf>
    <xf numFmtId="0" fontId="2" fillId="0" borderId="12" xfId="87" applyFont="1" applyFill="1" applyBorder="1" applyAlignment="1">
      <alignment horizontal="center" vertical="center" wrapText="1"/>
    </xf>
    <xf numFmtId="0" fontId="2" fillId="0" borderId="13" xfId="87" applyFont="1" applyFill="1" applyBorder="1" applyAlignment="1">
      <alignment horizontal="center" vertical="center" wrapText="1"/>
    </xf>
    <xf numFmtId="0" fontId="2" fillId="0" borderId="16" xfId="87" applyFont="1" applyFill="1" applyBorder="1" applyAlignment="1">
      <alignment horizontal="center" vertical="center" wrapText="1"/>
    </xf>
    <xf numFmtId="0" fontId="2" fillId="0" borderId="0" xfId="87" applyFont="1" applyFill="1" applyBorder="1" applyAlignment="1">
      <alignment horizontal="center" vertical="center" wrapText="1"/>
    </xf>
    <xf numFmtId="0" fontId="2" fillId="0" borderId="17" xfId="87" applyFont="1" applyFill="1" applyBorder="1" applyAlignment="1">
      <alignment horizontal="center" vertical="center" wrapText="1"/>
    </xf>
    <xf numFmtId="0" fontId="2" fillId="0" borderId="19" xfId="87" applyFont="1" applyFill="1" applyBorder="1" applyAlignment="1">
      <alignment horizontal="center" vertical="center" wrapText="1"/>
    </xf>
    <xf numFmtId="0" fontId="2" fillId="0" borderId="10" xfId="87" applyFont="1" applyFill="1" applyBorder="1" applyAlignment="1">
      <alignment horizontal="center" vertical="center" wrapText="1"/>
    </xf>
    <xf numFmtId="0" fontId="2" fillId="0" borderId="20" xfId="87" applyFont="1" applyFill="1" applyBorder="1" applyAlignment="1">
      <alignment horizontal="center" vertical="center" wrapText="1"/>
    </xf>
    <xf numFmtId="0" fontId="2" fillId="0" borderId="25" xfId="87" applyFont="1" applyFill="1" applyBorder="1" applyAlignment="1">
      <alignment horizontal="center" vertical="center" wrapText="1"/>
    </xf>
    <xf numFmtId="0" fontId="2" fillId="0" borderId="27" xfId="87" applyFont="1" applyFill="1" applyBorder="1" applyAlignment="1">
      <alignment horizontal="center" vertical="center" wrapText="1"/>
    </xf>
    <xf numFmtId="0" fontId="4" fillId="0" borderId="0" xfId="53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77" applyFont="1" applyFill="1" applyBorder="1" applyAlignment="1">
      <alignment horizontal="center" vertical="center"/>
    </xf>
    <xf numFmtId="0" fontId="0" fillId="0" borderId="3" xfId="68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</cellXfs>
  <cellStyles count="102">
    <cellStyle name="20% - 着色 1 2" xfId="10"/>
    <cellStyle name="20% - 着色 1 2 2" xfId="23"/>
    <cellStyle name="20% - 着色 1 3" xfId="24"/>
    <cellStyle name="20% - 着色 2 2" xfId="13"/>
    <cellStyle name="20% - 着色 2 2 2" xfId="1"/>
    <cellStyle name="20% - 着色 2 3" xfId="14"/>
    <cellStyle name="20% - 着色 3 2" xfId="21"/>
    <cellStyle name="20% - 着色 3 2 2" xfId="26"/>
    <cellStyle name="20% - 着色 3 3" xfId="2"/>
    <cellStyle name="20% - 着色 4 2" xfId="27"/>
    <cellStyle name="20% - 着色 4 2 2" xfId="5"/>
    <cellStyle name="20% - 着色 4 3" xfId="25"/>
    <cellStyle name="20% - 着色 5 2" xfId="29"/>
    <cellStyle name="20% - 着色 5 2 2" xfId="7"/>
    <cellStyle name="20% - 着色 5 3" xfId="30"/>
    <cellStyle name="20% - 着色 6 2" xfId="4"/>
    <cellStyle name="20% - 着色 6 2 2" xfId="31"/>
    <cellStyle name="20% - 着色 6 3" xfId="32"/>
    <cellStyle name="40% - 着色 1 2" xfId="33"/>
    <cellStyle name="40% - 着色 1 2 2" xfId="35"/>
    <cellStyle name="40% - 着色 1 3" xfId="36"/>
    <cellStyle name="40% - 着色 2 2" xfId="37"/>
    <cellStyle name="40% - 着色 2 2 2" xfId="38"/>
    <cellStyle name="40% - 着色 2 3" xfId="34"/>
    <cellStyle name="40% - 着色 3 2" xfId="39"/>
    <cellStyle name="40% - 着色 3 2 2" xfId="40"/>
    <cellStyle name="40% - 着色 3 3" xfId="8"/>
    <cellStyle name="40% - 着色 4 2" xfId="41"/>
    <cellStyle name="40% - 着色 4 2 2" xfId="42"/>
    <cellStyle name="40% - 着色 4 3" xfId="43"/>
    <cellStyle name="40% - 着色 5 2" xfId="11"/>
    <cellStyle name="40% - 着色 5 2 2" xfId="45"/>
    <cellStyle name="40% - 着色 5 3" xfId="46"/>
    <cellStyle name="40% - 着色 6 2" xfId="47"/>
    <cellStyle name="40% - 着色 6 2 2" xfId="48"/>
    <cellStyle name="40% - 着色 6 3" xfId="49"/>
    <cellStyle name="60% - 着色 1 2" xfId="50"/>
    <cellStyle name="60% - 着色 2 2" xfId="51"/>
    <cellStyle name="60% - 着色 3 2" xfId="52"/>
    <cellStyle name="60% - 着色 4 2" xfId="54"/>
    <cellStyle name="60% - 着色 5 2" xfId="55"/>
    <cellStyle name="60% - 着色 6 2" xfId="18"/>
    <cellStyle name="百分比_EF4B13E29A0421FAE0430A08200E21FA" xfId="56"/>
    <cellStyle name="标题 1 2" xfId="57"/>
    <cellStyle name="标题 2 2" xfId="58"/>
    <cellStyle name="标题 3 2" xfId="59"/>
    <cellStyle name="标题 4 2" xfId="60"/>
    <cellStyle name="标题 5" xfId="61"/>
    <cellStyle name="差 2" xfId="62"/>
    <cellStyle name="差_4901A573031A00CCE0530A08AF0800CC" xfId="63"/>
    <cellStyle name="差_4901E49D450800C2E0530A08AF0800C2" xfId="64"/>
    <cellStyle name="差_615D2EB13C93010EE0530A0804CC5EB5" xfId="65"/>
    <cellStyle name="差_61F0C7FF6ABA0038E0530A0804CC3487" xfId="66"/>
    <cellStyle name="差_64242C78E6F3009AE0530A08AF09009A" xfId="67"/>
    <cellStyle name="差_64242C78E6F6009AE0530A08AF09009A" xfId="9"/>
    <cellStyle name="差_64242C78E6FB009AE0530A08AF09009A" xfId="12"/>
    <cellStyle name="常规" xfId="0" builtinId="0"/>
    <cellStyle name="常规 11" xfId="68"/>
    <cellStyle name="常规 2" xfId="69"/>
    <cellStyle name="常规 2 2" xfId="70"/>
    <cellStyle name="常规 3" xfId="71"/>
    <cellStyle name="常规 3 2" xfId="72"/>
    <cellStyle name="常规 3 3" xfId="73"/>
    <cellStyle name="常规 3_6162030C6A600132E0530A0804CCAD99_c" xfId="74"/>
    <cellStyle name="常规 4" xfId="75"/>
    <cellStyle name="常规 4 2" xfId="76"/>
    <cellStyle name="常规 5" xfId="77"/>
    <cellStyle name="常规_0C0E50DD51360000E0530A0804CB2C68" xfId="78"/>
    <cellStyle name="常规_2012年国有资本经营预算收支总表" xfId="79"/>
    <cellStyle name="常规_405C3AAC5CC200BEE0530A08AF0800BE" xfId="80"/>
    <cellStyle name="常规_417C619A877700A6E0530A08AF0800A6" xfId="81"/>
    <cellStyle name="常规_417D02D353B900DAE0530A08AF0800DA" xfId="82"/>
    <cellStyle name="常规_439B6CFEF4310134E0530A0804CB25FB" xfId="83"/>
    <cellStyle name="常规_442239306334007CE0530A0804CB3F5E" xfId="84"/>
    <cellStyle name="常规_4422630BD59E014AE0530A0804CCCC24" xfId="85"/>
    <cellStyle name="常规_64242C78E6F3009AE0530A08AF09009A" xfId="86"/>
    <cellStyle name="常规_64242C78E6F6009AE0530A08AF09009A" xfId="87"/>
    <cellStyle name="常规_64242C78E6FB009AE0530A08AF09009A" xfId="53"/>
    <cellStyle name="常规_新报表页" xfId="17"/>
    <cellStyle name="好 2" xfId="88"/>
    <cellStyle name="好_4901A573031A00CCE0530A08AF0800CC" xfId="89"/>
    <cellStyle name="好_4901E49D450800C2E0530A08AF0800C2" xfId="90"/>
    <cellStyle name="好_615D2EB13C93010EE0530A0804CC5EB5" xfId="91"/>
    <cellStyle name="好_61F0C7FF6ABA0038E0530A0804CC3487" xfId="92"/>
    <cellStyle name="好_64242C78E6F6009AE0530A08AF09009A" xfId="93"/>
    <cellStyle name="汇总 2" xfId="94"/>
    <cellStyle name="计算 2" xfId="6"/>
    <cellStyle name="检查单元格 2" xfId="22"/>
    <cellStyle name="解释性文本 2" xfId="95"/>
    <cellStyle name="警告文本 2" xfId="96"/>
    <cellStyle name="链接单元格 2" xfId="44"/>
    <cellStyle name="千位分隔[0] 2" xfId="16"/>
    <cellStyle name="适中 2" xfId="20"/>
    <cellStyle name="输出 2" xfId="15"/>
    <cellStyle name="输入 2" xfId="97"/>
    <cellStyle name="注释 2" xfId="101"/>
    <cellStyle name="着色 1 2" xfId="28"/>
    <cellStyle name="着色 2 2" xfId="3"/>
    <cellStyle name="着色 3 2" xfId="98"/>
    <cellStyle name="着色 4 2" xfId="99"/>
    <cellStyle name="着色 5 2" xfId="19"/>
    <cellStyle name="着色 6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showZeros="0" workbookViewId="0">
      <selection activeCell="B8" sqref="B8"/>
    </sheetView>
  </sheetViews>
  <sheetFormatPr defaultColWidth="6.875" defaultRowHeight="11.25"/>
  <cols>
    <col min="1" max="1" width="15.5" style="159" customWidth="1"/>
    <col min="2" max="2" width="8.5" style="159" customWidth="1"/>
    <col min="3" max="3" width="11.75" style="159" customWidth="1"/>
    <col min="4" max="4" width="8.5" style="159" customWidth="1"/>
    <col min="5" max="5" width="7.25" style="159" customWidth="1"/>
    <col min="6" max="6" width="7.5" style="159" customWidth="1"/>
    <col min="7" max="7" width="9.625" style="159" customWidth="1"/>
    <col min="8" max="8" width="13.25" style="159" customWidth="1"/>
    <col min="9" max="9" width="8.375" style="159" customWidth="1"/>
    <col min="10" max="10" width="8.125" style="159" customWidth="1"/>
    <col min="11" max="11" width="6.875" style="159" customWidth="1"/>
    <col min="12" max="12" width="7.75" style="159" customWidth="1"/>
    <col min="13" max="16384" width="6.875" style="159"/>
  </cols>
  <sheetData>
    <row r="1" spans="1:12" ht="42" customHeight="1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3.5" customHeight="1">
      <c r="A2" s="187" t="s">
        <v>1</v>
      </c>
      <c r="B2" s="187"/>
      <c r="C2" s="187"/>
      <c r="D2" s="160"/>
      <c r="E2" s="160"/>
      <c r="F2" s="160"/>
      <c r="G2" s="161"/>
      <c r="H2" s="161"/>
      <c r="I2" s="161"/>
      <c r="J2" s="161"/>
      <c r="K2" s="161"/>
      <c r="L2" s="160" t="s">
        <v>2</v>
      </c>
    </row>
    <row r="3" spans="1:12" ht="14.25" customHeight="1">
      <c r="A3" s="188" t="s">
        <v>3</v>
      </c>
      <c r="B3" s="188"/>
      <c r="C3" s="189" t="s">
        <v>4</v>
      </c>
      <c r="D3" s="189"/>
      <c r="E3" s="189"/>
      <c r="F3" s="189"/>
      <c r="G3" s="189"/>
      <c r="H3" s="189"/>
      <c r="I3" s="189"/>
      <c r="J3" s="189"/>
      <c r="K3" s="189"/>
      <c r="L3" s="189"/>
    </row>
    <row r="4" spans="1:12" ht="20.25" customHeight="1">
      <c r="A4" s="185" t="s">
        <v>5</v>
      </c>
      <c r="B4" s="185" t="s">
        <v>6</v>
      </c>
      <c r="C4" s="181" t="s">
        <v>7</v>
      </c>
      <c r="D4" s="181" t="s">
        <v>8</v>
      </c>
      <c r="E4" s="183" t="s">
        <v>9</v>
      </c>
      <c r="F4" s="184"/>
      <c r="G4" s="190" t="s">
        <v>10</v>
      </c>
      <c r="H4" s="184"/>
      <c r="I4" s="184"/>
      <c r="J4" s="184"/>
      <c r="K4" s="184"/>
      <c r="L4" s="184"/>
    </row>
    <row r="5" spans="1:12" ht="18.75" customHeight="1">
      <c r="A5" s="185"/>
      <c r="B5" s="185"/>
      <c r="C5" s="185"/>
      <c r="D5" s="185"/>
      <c r="E5" s="179" t="s">
        <v>11</v>
      </c>
      <c r="F5" s="179" t="s">
        <v>12</v>
      </c>
      <c r="G5" s="183" t="s">
        <v>13</v>
      </c>
      <c r="H5" s="184"/>
      <c r="I5" s="179" t="s">
        <v>14</v>
      </c>
      <c r="J5" s="179" t="s">
        <v>15</v>
      </c>
      <c r="K5" s="179" t="s">
        <v>16</v>
      </c>
      <c r="L5" s="181" t="s">
        <v>17</v>
      </c>
    </row>
    <row r="6" spans="1:12" ht="23.1" customHeight="1">
      <c r="A6" s="182"/>
      <c r="B6" s="182"/>
      <c r="C6" s="182"/>
      <c r="D6" s="182"/>
      <c r="E6" s="180"/>
      <c r="F6" s="180"/>
      <c r="G6" s="162" t="s">
        <v>18</v>
      </c>
      <c r="H6" s="162" t="s">
        <v>19</v>
      </c>
      <c r="I6" s="180"/>
      <c r="J6" s="180"/>
      <c r="K6" s="180"/>
      <c r="L6" s="182"/>
    </row>
    <row r="7" spans="1:12" ht="32.25" customHeight="1">
      <c r="A7" s="105" t="s">
        <v>20</v>
      </c>
      <c r="B7" s="163">
        <v>2110.87</v>
      </c>
      <c r="C7" s="164" t="s">
        <v>21</v>
      </c>
      <c r="D7" s="165">
        <v>883.62</v>
      </c>
      <c r="E7" s="166"/>
      <c r="F7" s="166"/>
      <c r="G7" s="166">
        <v>883.62</v>
      </c>
      <c r="H7" s="166">
        <v>883.62</v>
      </c>
      <c r="I7" s="166"/>
      <c r="J7" s="166"/>
      <c r="K7" s="166"/>
      <c r="L7" s="166"/>
    </row>
    <row r="8" spans="1:12" ht="21" customHeight="1">
      <c r="A8" s="105" t="s">
        <v>22</v>
      </c>
      <c r="B8" s="165">
        <v>1467.34</v>
      </c>
      <c r="C8" s="164" t="s">
        <v>23</v>
      </c>
      <c r="D8" s="165">
        <v>819.83</v>
      </c>
      <c r="E8" s="166"/>
      <c r="F8" s="166"/>
      <c r="G8" s="166">
        <v>819.83</v>
      </c>
      <c r="H8" s="166">
        <v>819.83</v>
      </c>
      <c r="I8" s="166"/>
      <c r="J8" s="166"/>
      <c r="K8" s="166"/>
      <c r="L8" s="166"/>
    </row>
    <row r="9" spans="1:12" ht="21" customHeight="1">
      <c r="A9" s="105" t="s">
        <v>24</v>
      </c>
      <c r="B9" s="167">
        <v>643.53</v>
      </c>
      <c r="C9" s="168" t="s">
        <v>25</v>
      </c>
      <c r="D9" s="165">
        <v>63.79</v>
      </c>
      <c r="E9" s="166"/>
      <c r="F9" s="166"/>
      <c r="G9" s="166">
        <v>63.79</v>
      </c>
      <c r="H9" s="166">
        <v>63.79</v>
      </c>
      <c r="I9" s="166"/>
      <c r="J9" s="166"/>
      <c r="K9" s="166"/>
      <c r="L9" s="166"/>
    </row>
    <row r="10" spans="1:12" ht="32.25" customHeight="1">
      <c r="A10" s="105" t="s">
        <v>26</v>
      </c>
      <c r="B10" s="163"/>
      <c r="C10" s="168" t="s">
        <v>27</v>
      </c>
      <c r="D10" s="165">
        <v>1227.25</v>
      </c>
      <c r="E10" s="166"/>
      <c r="F10" s="166"/>
      <c r="G10" s="166">
        <v>1227.25</v>
      </c>
      <c r="H10" s="166">
        <v>1227.25</v>
      </c>
      <c r="I10" s="166"/>
      <c r="J10" s="166"/>
      <c r="K10" s="166"/>
      <c r="L10" s="166"/>
    </row>
    <row r="11" spans="1:12" ht="21" customHeight="1">
      <c r="A11" s="105" t="s">
        <v>28</v>
      </c>
      <c r="B11" s="165"/>
      <c r="C11" s="164" t="s">
        <v>29</v>
      </c>
      <c r="D11" s="165">
        <v>471.85</v>
      </c>
      <c r="E11" s="166"/>
      <c r="F11" s="166"/>
      <c r="G11" s="166">
        <v>471.85</v>
      </c>
      <c r="H11" s="166">
        <v>471.85</v>
      </c>
      <c r="I11" s="166"/>
      <c r="J11" s="166"/>
      <c r="K11" s="166"/>
      <c r="L11" s="166"/>
    </row>
    <row r="12" spans="1:12" ht="32.25" customHeight="1">
      <c r="A12" s="105" t="s">
        <v>30</v>
      </c>
      <c r="B12" s="169"/>
      <c r="C12" s="168" t="s">
        <v>31</v>
      </c>
      <c r="D12" s="165">
        <v>755.4</v>
      </c>
      <c r="E12" s="166"/>
      <c r="F12" s="166"/>
      <c r="G12" s="166">
        <v>755.4</v>
      </c>
      <c r="H12" s="166">
        <v>755.4</v>
      </c>
      <c r="I12" s="166"/>
      <c r="J12" s="166"/>
      <c r="K12" s="166"/>
      <c r="L12" s="166"/>
    </row>
    <row r="13" spans="1:12" ht="32.25" customHeight="1">
      <c r="A13" s="105" t="s">
        <v>32</v>
      </c>
      <c r="B13" s="165"/>
      <c r="C13" s="168"/>
      <c r="D13" s="170"/>
      <c r="E13" s="171"/>
      <c r="F13" s="172"/>
      <c r="G13" s="173"/>
      <c r="H13" s="173"/>
      <c r="I13" s="173"/>
      <c r="J13" s="173"/>
      <c r="K13" s="173"/>
      <c r="L13" s="173"/>
    </row>
    <row r="14" spans="1:12" ht="19.5" customHeight="1">
      <c r="A14" s="124" t="s">
        <v>33</v>
      </c>
      <c r="B14" s="165"/>
      <c r="C14" s="168"/>
      <c r="D14" s="170"/>
      <c r="E14" s="171"/>
      <c r="F14" s="172"/>
      <c r="G14" s="173"/>
      <c r="H14" s="173"/>
      <c r="I14" s="173"/>
      <c r="J14" s="173"/>
      <c r="K14" s="173"/>
      <c r="L14" s="173"/>
    </row>
    <row r="15" spans="1:12" ht="20.25" customHeight="1">
      <c r="A15" s="174" t="s">
        <v>34</v>
      </c>
      <c r="B15" s="163">
        <v>2110.87</v>
      </c>
      <c r="C15" s="175"/>
      <c r="D15" s="170"/>
      <c r="E15" s="176"/>
      <c r="F15" s="176"/>
      <c r="G15" s="173"/>
      <c r="H15" s="173"/>
      <c r="I15" s="173"/>
      <c r="J15" s="173"/>
      <c r="K15" s="173"/>
      <c r="L15" s="173"/>
    </row>
    <row r="16" spans="1:12" ht="17.25" customHeight="1">
      <c r="A16" s="124" t="s">
        <v>35</v>
      </c>
      <c r="B16" s="165"/>
      <c r="C16" s="177"/>
      <c r="D16" s="170"/>
      <c r="E16" s="176"/>
      <c r="F16" s="176"/>
      <c r="G16" s="173"/>
      <c r="H16" s="173"/>
      <c r="I16" s="173"/>
      <c r="J16" s="173"/>
      <c r="K16" s="173"/>
      <c r="L16" s="173"/>
    </row>
    <row r="17" spans="1:12" ht="32.25" customHeight="1">
      <c r="A17" s="105" t="s">
        <v>36</v>
      </c>
      <c r="B17" s="169"/>
      <c r="C17" s="177"/>
      <c r="D17" s="170"/>
      <c r="E17" s="176"/>
      <c r="F17" s="176"/>
      <c r="G17" s="173"/>
      <c r="H17" s="173"/>
      <c r="I17" s="173"/>
      <c r="J17" s="173"/>
      <c r="K17" s="173"/>
      <c r="L17" s="173"/>
    </row>
    <row r="18" spans="1:12" ht="24.75" customHeight="1">
      <c r="A18" s="105" t="s">
        <v>37</v>
      </c>
      <c r="B18" s="169"/>
      <c r="C18" s="177"/>
      <c r="D18" s="170"/>
      <c r="E18" s="176"/>
      <c r="F18" s="176"/>
      <c r="G18" s="173"/>
      <c r="H18" s="173"/>
      <c r="I18" s="173"/>
      <c r="J18" s="173"/>
      <c r="K18" s="173"/>
      <c r="L18" s="173"/>
    </row>
    <row r="19" spans="1:12" ht="32.25" customHeight="1">
      <c r="A19" s="105" t="s">
        <v>38</v>
      </c>
      <c r="B19" s="178"/>
      <c r="C19" s="177"/>
      <c r="D19" s="170"/>
      <c r="E19" s="176"/>
      <c r="F19" s="176"/>
      <c r="G19" s="173"/>
      <c r="H19" s="173"/>
      <c r="I19" s="173"/>
      <c r="J19" s="173"/>
      <c r="K19" s="173"/>
      <c r="L19" s="173"/>
    </row>
    <row r="20" spans="1:12" ht="32.25" customHeight="1">
      <c r="A20" s="123" t="s">
        <v>39</v>
      </c>
      <c r="B20" s="169">
        <f>B16+B9+B8</f>
        <v>2110.87</v>
      </c>
      <c r="C20" s="175" t="s">
        <v>40</v>
      </c>
      <c r="D20" s="165">
        <f>D7+D10</f>
        <v>2110.87</v>
      </c>
      <c r="E20" s="169"/>
      <c r="F20" s="169"/>
      <c r="G20" s="169">
        <f>G7+G10</f>
        <v>2110.87</v>
      </c>
      <c r="H20" s="169">
        <f>H7+H10</f>
        <v>2110.87</v>
      </c>
      <c r="I20" s="169">
        <f>I7+I10</f>
        <v>0</v>
      </c>
      <c r="J20" s="166"/>
      <c r="K20" s="166"/>
      <c r="L20" s="166"/>
    </row>
    <row r="21" spans="1:12" ht="9.75" customHeight="1"/>
  </sheetData>
  <mergeCells count="17">
    <mergeCell ref="F5:F6"/>
    <mergeCell ref="A1:L1"/>
    <mergeCell ref="A2:C2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7" type="noConversion"/>
  <printOptions horizontalCentered="1"/>
  <pageMargins left="0.25" right="0.25" top="0.75" bottom="0.75" header="0.3" footer="0.3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3"/>
  <sheetViews>
    <sheetView showGridLines="0" showZeros="0" workbookViewId="0">
      <selection activeCell="M8" sqref="M8"/>
    </sheetView>
  </sheetViews>
  <sheetFormatPr defaultColWidth="6.875" defaultRowHeight="11.25"/>
  <cols>
    <col min="1" max="1" width="3.5" style="142" customWidth="1"/>
    <col min="2" max="2" width="3.625" style="142" customWidth="1"/>
    <col min="3" max="3" width="2.5" style="142" customWidth="1"/>
    <col min="4" max="4" width="14.875" style="142" customWidth="1"/>
    <col min="5" max="5" width="8.375" style="142" customWidth="1"/>
    <col min="6" max="6" width="7.625" style="142" customWidth="1"/>
    <col min="7" max="7" width="7.125" style="143" customWidth="1"/>
    <col min="8" max="8" width="6.625" style="142" customWidth="1"/>
    <col min="9" max="9" width="3.875" style="142" customWidth="1"/>
    <col min="10" max="10" width="7.375" style="142" customWidth="1"/>
    <col min="11" max="11" width="4.25" style="142" customWidth="1"/>
    <col min="12" max="12" width="6.75" style="142" customWidth="1"/>
    <col min="13" max="13" width="9" style="143" customWidth="1"/>
    <col min="14" max="14" width="6.5" style="142" customWidth="1"/>
    <col min="15" max="15" width="4.125" style="142" customWidth="1"/>
    <col min="16" max="16" width="5" style="142" customWidth="1"/>
    <col min="17" max="17" width="5.875" style="142" customWidth="1"/>
    <col min="18" max="18" width="5.25" style="142" customWidth="1"/>
    <col min="19" max="19" width="4.25" style="142" customWidth="1"/>
    <col min="20" max="20" width="5" style="142" customWidth="1"/>
    <col min="21" max="21" width="6.875" style="142" customWidth="1"/>
    <col min="22" max="22" width="4.625" style="142" customWidth="1"/>
    <col min="23" max="251" width="6.875" style="142" customWidth="1"/>
    <col min="252" max="16384" width="6.875" style="142"/>
  </cols>
  <sheetData>
    <row r="1" spans="1:22" ht="27" customHeight="1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22" ht="27" customHeight="1">
      <c r="A2" s="144" t="s">
        <v>1</v>
      </c>
      <c r="B2" s="144"/>
      <c r="C2" s="144"/>
      <c r="D2" s="144"/>
      <c r="E2" s="145"/>
      <c r="F2" s="145"/>
      <c r="G2" s="146"/>
      <c r="H2" s="145"/>
      <c r="I2" s="145"/>
      <c r="J2" s="145"/>
      <c r="K2" s="145"/>
      <c r="L2" s="145"/>
      <c r="M2" s="146"/>
      <c r="N2" s="145"/>
      <c r="O2" s="145"/>
      <c r="P2" s="145"/>
      <c r="V2" s="158" t="s">
        <v>2</v>
      </c>
    </row>
    <row r="3" spans="1:22" ht="27" customHeight="1">
      <c r="A3" s="193" t="s">
        <v>42</v>
      </c>
      <c r="B3" s="193"/>
      <c r="C3" s="193"/>
      <c r="D3" s="198" t="s">
        <v>43</v>
      </c>
      <c r="E3" s="192" t="s">
        <v>44</v>
      </c>
      <c r="F3" s="200" t="s">
        <v>45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2"/>
      <c r="R3" s="153"/>
      <c r="S3" s="192" t="s">
        <v>46</v>
      </c>
      <c r="T3" s="192"/>
      <c r="U3" s="191" t="s">
        <v>47</v>
      </c>
      <c r="V3" s="191" t="s">
        <v>17</v>
      </c>
    </row>
    <row r="4" spans="1:22" ht="27" customHeight="1">
      <c r="A4" s="193"/>
      <c r="B4" s="193"/>
      <c r="C4" s="193"/>
      <c r="D4" s="198"/>
      <c r="E4" s="192"/>
      <c r="F4" s="192" t="s">
        <v>8</v>
      </c>
      <c r="G4" s="203" t="s">
        <v>48</v>
      </c>
      <c r="H4" s="204"/>
      <c r="I4" s="205"/>
      <c r="J4" s="203" t="s">
        <v>49</v>
      </c>
      <c r="K4" s="201"/>
      <c r="L4" s="201"/>
      <c r="M4" s="201"/>
      <c r="N4" s="201"/>
      <c r="O4" s="202"/>
      <c r="P4" s="192" t="s">
        <v>50</v>
      </c>
      <c r="Q4" s="192" t="s">
        <v>51</v>
      </c>
      <c r="R4" s="194" t="s">
        <v>52</v>
      </c>
      <c r="S4" s="192" t="s">
        <v>53</v>
      </c>
      <c r="T4" s="192" t="s">
        <v>54</v>
      </c>
      <c r="U4" s="192"/>
      <c r="V4" s="192"/>
    </row>
    <row r="5" spans="1:22" ht="27" customHeight="1">
      <c r="A5" s="197" t="s">
        <v>55</v>
      </c>
      <c r="B5" s="197" t="s">
        <v>56</v>
      </c>
      <c r="C5" s="197" t="s">
        <v>57</v>
      </c>
      <c r="D5" s="198"/>
      <c r="E5" s="192"/>
      <c r="F5" s="192"/>
      <c r="G5" s="206" t="s">
        <v>58</v>
      </c>
      <c r="H5" s="208" t="s">
        <v>59</v>
      </c>
      <c r="I5" s="208" t="s">
        <v>60</v>
      </c>
      <c r="J5" s="191" t="s">
        <v>61</v>
      </c>
      <c r="K5" s="192" t="s">
        <v>62</v>
      </c>
      <c r="L5" s="192" t="s">
        <v>63</v>
      </c>
      <c r="M5" s="210" t="s">
        <v>64</v>
      </c>
      <c r="N5" s="192" t="s">
        <v>65</v>
      </c>
      <c r="O5" s="191" t="s">
        <v>66</v>
      </c>
      <c r="P5" s="192"/>
      <c r="Q5" s="192"/>
      <c r="R5" s="195"/>
      <c r="S5" s="192"/>
      <c r="T5" s="192"/>
      <c r="U5" s="192"/>
      <c r="V5" s="192"/>
    </row>
    <row r="6" spans="1:22" ht="27" customHeight="1">
      <c r="A6" s="197"/>
      <c r="B6" s="197"/>
      <c r="C6" s="197"/>
      <c r="D6" s="198"/>
      <c r="E6" s="192"/>
      <c r="F6" s="192"/>
      <c r="G6" s="207"/>
      <c r="H6" s="209"/>
      <c r="I6" s="209"/>
      <c r="J6" s="191"/>
      <c r="K6" s="192"/>
      <c r="L6" s="192"/>
      <c r="M6" s="210"/>
      <c r="N6" s="192"/>
      <c r="O6" s="191"/>
      <c r="P6" s="192"/>
      <c r="Q6" s="192"/>
      <c r="R6" s="196"/>
      <c r="S6" s="192"/>
      <c r="T6" s="192"/>
      <c r="U6" s="192"/>
      <c r="V6" s="192"/>
    </row>
    <row r="7" spans="1:22" ht="27" customHeight="1">
      <c r="A7" s="147" t="s">
        <v>67</v>
      </c>
      <c r="B7" s="147" t="s">
        <v>67</v>
      </c>
      <c r="C7" s="147" t="s">
        <v>67</v>
      </c>
      <c r="D7" s="147" t="s">
        <v>67</v>
      </c>
      <c r="E7" s="148">
        <v>1</v>
      </c>
      <c r="F7" s="148">
        <f>E7+1</f>
        <v>2</v>
      </c>
      <c r="G7" s="149">
        <f t="shared" ref="G7:V7" si="0">F7+1</f>
        <v>3</v>
      </c>
      <c r="H7" s="148">
        <f t="shared" si="0"/>
        <v>4</v>
      </c>
      <c r="I7" s="148">
        <f t="shared" si="0"/>
        <v>5</v>
      </c>
      <c r="J7" s="148">
        <f t="shared" si="0"/>
        <v>6</v>
      </c>
      <c r="K7" s="148">
        <f t="shared" si="0"/>
        <v>7</v>
      </c>
      <c r="L7" s="148">
        <f t="shared" si="0"/>
        <v>8</v>
      </c>
      <c r="M7" s="149">
        <f t="shared" si="0"/>
        <v>9</v>
      </c>
      <c r="N7" s="148">
        <f t="shared" si="0"/>
        <v>10</v>
      </c>
      <c r="O7" s="148">
        <f t="shared" si="0"/>
        <v>11</v>
      </c>
      <c r="P7" s="148">
        <f t="shared" si="0"/>
        <v>12</v>
      </c>
      <c r="Q7" s="148">
        <f t="shared" si="0"/>
        <v>13</v>
      </c>
      <c r="R7" s="148">
        <f t="shared" si="0"/>
        <v>14</v>
      </c>
      <c r="S7" s="148">
        <f t="shared" si="0"/>
        <v>15</v>
      </c>
      <c r="T7" s="148">
        <f t="shared" si="0"/>
        <v>16</v>
      </c>
      <c r="U7" s="148">
        <f t="shared" si="0"/>
        <v>17</v>
      </c>
      <c r="V7" s="148">
        <f t="shared" si="0"/>
        <v>18</v>
      </c>
    </row>
    <row r="8" spans="1:22" ht="27" customHeight="1">
      <c r="A8" s="78" t="s">
        <v>68</v>
      </c>
      <c r="B8" s="78" t="s">
        <v>69</v>
      </c>
      <c r="C8" s="78" t="s">
        <v>70</v>
      </c>
      <c r="D8" s="79" t="s">
        <v>71</v>
      </c>
      <c r="E8" s="150">
        <f>F8+Q8+T8</f>
        <v>732.37</v>
      </c>
      <c r="F8" s="150">
        <f>G8+J8</f>
        <v>732.37</v>
      </c>
      <c r="G8" s="151">
        <v>547.04999999999995</v>
      </c>
      <c r="H8" s="151">
        <v>547.04999999999995</v>
      </c>
      <c r="I8" s="148"/>
      <c r="J8" s="154">
        <v>185.32</v>
      </c>
      <c r="K8" s="155"/>
      <c r="L8" s="155"/>
      <c r="M8" s="154">
        <v>185.32</v>
      </c>
      <c r="N8" s="155"/>
      <c r="O8" s="155"/>
      <c r="P8" s="155"/>
      <c r="Q8" s="155"/>
      <c r="R8" s="155"/>
      <c r="S8" s="155"/>
      <c r="T8" s="155"/>
      <c r="U8" s="155"/>
      <c r="V8" s="148"/>
    </row>
    <row r="9" spans="1:22" ht="27" customHeight="1">
      <c r="A9" s="78" t="s">
        <v>68</v>
      </c>
      <c r="B9" s="78" t="s">
        <v>69</v>
      </c>
      <c r="C9" s="78" t="s">
        <v>72</v>
      </c>
      <c r="D9" s="79" t="s">
        <v>73</v>
      </c>
      <c r="E9" s="150">
        <f t="shared" ref="E9:E16" si="1">F9+Q9+T9</f>
        <v>851.25</v>
      </c>
      <c r="F9" s="150">
        <f t="shared" ref="F9:F17" si="2">G9+J9</f>
        <v>851.25</v>
      </c>
      <c r="G9" s="151">
        <v>406.45</v>
      </c>
      <c r="H9" s="151">
        <v>406.45</v>
      </c>
      <c r="I9" s="148"/>
      <c r="J9" s="154">
        <v>444.8</v>
      </c>
      <c r="K9" s="155"/>
      <c r="L9" s="155"/>
      <c r="M9" s="154">
        <v>444.8</v>
      </c>
      <c r="N9" s="155"/>
      <c r="O9" s="155"/>
      <c r="P9" s="155"/>
      <c r="Q9" s="155"/>
      <c r="R9" s="155"/>
      <c r="S9" s="155"/>
      <c r="T9" s="155"/>
      <c r="U9" s="155"/>
      <c r="V9" s="148"/>
    </row>
    <row r="10" spans="1:22" ht="27" customHeight="1">
      <c r="A10" s="78" t="s">
        <v>68</v>
      </c>
      <c r="B10" s="78" t="s">
        <v>69</v>
      </c>
      <c r="C10" s="78" t="s">
        <v>74</v>
      </c>
      <c r="D10" s="79" t="s">
        <v>75</v>
      </c>
      <c r="E10" s="150">
        <f t="shared" si="1"/>
        <v>330</v>
      </c>
      <c r="F10" s="150">
        <f t="shared" si="2"/>
        <v>330</v>
      </c>
      <c r="G10" s="151">
        <v>330</v>
      </c>
      <c r="H10" s="151">
        <v>330</v>
      </c>
      <c r="I10" s="148"/>
      <c r="J10" s="154">
        <v>0</v>
      </c>
      <c r="K10" s="155"/>
      <c r="L10" s="155"/>
      <c r="M10" s="154">
        <v>0</v>
      </c>
      <c r="N10" s="155"/>
      <c r="O10" s="155"/>
      <c r="P10" s="155"/>
      <c r="Q10" s="155"/>
      <c r="R10" s="155"/>
      <c r="S10" s="155"/>
      <c r="T10" s="155"/>
      <c r="U10" s="155"/>
      <c r="V10" s="148"/>
    </row>
    <row r="11" spans="1:22" ht="27" customHeight="1">
      <c r="A11" s="78" t="s">
        <v>76</v>
      </c>
      <c r="B11" s="78" t="s">
        <v>77</v>
      </c>
      <c r="C11" s="78" t="s">
        <v>74</v>
      </c>
      <c r="D11" s="152" t="s">
        <v>78</v>
      </c>
      <c r="E11" s="150">
        <f t="shared" si="1"/>
        <v>24.66</v>
      </c>
      <c r="F11" s="150">
        <f t="shared" si="2"/>
        <v>24.66</v>
      </c>
      <c r="G11" s="151">
        <v>11.25</v>
      </c>
      <c r="H11" s="151">
        <v>11.25</v>
      </c>
      <c r="I11" s="148"/>
      <c r="J11" s="154">
        <v>13.41</v>
      </c>
      <c r="K11" s="155"/>
      <c r="L11" s="155"/>
      <c r="M11" s="154">
        <v>13.41</v>
      </c>
      <c r="N11" s="155"/>
      <c r="O11" s="155"/>
      <c r="P11" s="155"/>
      <c r="Q11" s="155"/>
      <c r="R11" s="155"/>
      <c r="S11" s="155"/>
      <c r="T11" s="155"/>
      <c r="U11" s="155"/>
      <c r="V11" s="148"/>
    </row>
    <row r="12" spans="1:22" ht="27" customHeight="1">
      <c r="A12" s="78" t="s">
        <v>76</v>
      </c>
      <c r="B12" s="78" t="s">
        <v>77</v>
      </c>
      <c r="C12" s="78" t="s">
        <v>77</v>
      </c>
      <c r="D12" s="152" t="s">
        <v>79</v>
      </c>
      <c r="E12" s="150">
        <f t="shared" si="1"/>
        <v>87.33</v>
      </c>
      <c r="F12" s="150">
        <f t="shared" si="2"/>
        <v>87.33</v>
      </c>
      <c r="G12" s="151">
        <v>87.33</v>
      </c>
      <c r="H12" s="151">
        <v>87.33</v>
      </c>
      <c r="I12" s="148"/>
      <c r="J12" s="148"/>
      <c r="K12" s="155"/>
      <c r="L12" s="155"/>
      <c r="M12" s="156"/>
      <c r="N12" s="155"/>
      <c r="O12" s="155"/>
      <c r="P12" s="155"/>
      <c r="Q12" s="155"/>
      <c r="R12" s="155"/>
      <c r="S12" s="155"/>
      <c r="T12" s="155"/>
      <c r="U12" s="155"/>
      <c r="V12" s="148"/>
    </row>
    <row r="13" spans="1:22" ht="27" customHeight="1">
      <c r="A13" s="78" t="s">
        <v>76</v>
      </c>
      <c r="B13" s="78" t="s">
        <v>80</v>
      </c>
      <c r="C13" s="78" t="s">
        <v>70</v>
      </c>
      <c r="D13" s="79" t="s">
        <v>81</v>
      </c>
      <c r="E13" s="150">
        <f t="shared" si="1"/>
        <v>1.56</v>
      </c>
      <c r="F13" s="150">
        <f t="shared" si="2"/>
        <v>1.56</v>
      </c>
      <c r="G13" s="151">
        <v>1.56</v>
      </c>
      <c r="H13" s="151">
        <v>1.56</v>
      </c>
      <c r="I13" s="148"/>
      <c r="J13" s="148"/>
      <c r="K13" s="155"/>
      <c r="L13" s="155"/>
      <c r="M13" s="157"/>
      <c r="N13" s="155"/>
      <c r="O13" s="155"/>
      <c r="P13" s="155"/>
      <c r="Q13" s="155"/>
      <c r="R13" s="155"/>
      <c r="S13" s="155"/>
      <c r="T13" s="155"/>
      <c r="U13" s="155"/>
      <c r="V13" s="148"/>
    </row>
    <row r="14" spans="1:22" ht="27" customHeight="1">
      <c r="A14" s="78" t="s">
        <v>82</v>
      </c>
      <c r="B14" s="78" t="s">
        <v>69</v>
      </c>
      <c r="C14" s="78" t="s">
        <v>70</v>
      </c>
      <c r="D14" s="79" t="s">
        <v>83</v>
      </c>
      <c r="E14" s="150">
        <f t="shared" si="1"/>
        <v>31.29</v>
      </c>
      <c r="F14" s="150">
        <f t="shared" si="2"/>
        <v>31.29</v>
      </c>
      <c r="G14" s="151">
        <v>31.29</v>
      </c>
      <c r="H14" s="151">
        <v>31.29</v>
      </c>
      <c r="I14" s="148"/>
      <c r="J14" s="148"/>
      <c r="K14" s="155"/>
      <c r="L14" s="155"/>
      <c r="M14" s="157"/>
      <c r="N14" s="155"/>
      <c r="O14" s="155"/>
      <c r="P14" s="155"/>
      <c r="Q14" s="155"/>
      <c r="R14" s="155"/>
      <c r="S14" s="155"/>
      <c r="T14" s="155"/>
      <c r="U14" s="155"/>
      <c r="V14" s="148"/>
    </row>
    <row r="15" spans="1:22" ht="27" customHeight="1">
      <c r="A15" s="78" t="s">
        <v>84</v>
      </c>
      <c r="B15" s="78" t="s">
        <v>72</v>
      </c>
      <c r="C15" s="78" t="s">
        <v>70</v>
      </c>
      <c r="D15" s="79" t="s">
        <v>85</v>
      </c>
      <c r="E15" s="150">
        <f t="shared" si="1"/>
        <v>52.41</v>
      </c>
      <c r="F15" s="150">
        <f t="shared" si="2"/>
        <v>52.41</v>
      </c>
      <c r="G15" s="151">
        <v>52.41</v>
      </c>
      <c r="H15" s="151">
        <v>52.41</v>
      </c>
      <c r="I15" s="147"/>
      <c r="J15" s="147"/>
      <c r="K15" s="147"/>
      <c r="L15" s="147"/>
      <c r="M15" s="150"/>
      <c r="N15" s="147"/>
      <c r="O15" s="147"/>
      <c r="P15" s="147"/>
      <c r="Q15" s="147"/>
      <c r="R15" s="147"/>
      <c r="S15" s="147"/>
      <c r="T15" s="147"/>
      <c r="U15" s="147"/>
      <c r="V15" s="147"/>
    </row>
    <row r="16" spans="1:22" ht="27" customHeight="1">
      <c r="A16" s="78" t="s">
        <v>86</v>
      </c>
      <c r="B16" s="78" t="s">
        <v>80</v>
      </c>
      <c r="C16" s="78" t="s">
        <v>87</v>
      </c>
      <c r="D16" s="152" t="s">
        <v>88</v>
      </c>
      <c r="E16" s="150">
        <f t="shared" si="1"/>
        <v>0</v>
      </c>
      <c r="F16" s="150">
        <f t="shared" si="2"/>
        <v>0</v>
      </c>
      <c r="G16" s="151"/>
      <c r="H16" s="151"/>
      <c r="I16" s="147"/>
      <c r="J16" s="147"/>
      <c r="K16" s="147"/>
      <c r="L16" s="147"/>
      <c r="M16" s="150"/>
      <c r="N16" s="147"/>
      <c r="O16" s="147"/>
      <c r="P16" s="147"/>
      <c r="Q16" s="147"/>
      <c r="R16" s="147"/>
      <c r="S16" s="147"/>
      <c r="T16" s="147"/>
      <c r="U16" s="147"/>
      <c r="V16" s="147"/>
    </row>
    <row r="17" spans="1:22" ht="27" customHeight="1">
      <c r="A17" s="82"/>
      <c r="B17" s="82"/>
      <c r="C17" s="82"/>
      <c r="D17" s="83" t="s">
        <v>8</v>
      </c>
      <c r="E17" s="150">
        <v>2110.87</v>
      </c>
      <c r="F17" s="150">
        <f t="shared" si="2"/>
        <v>2110.87</v>
      </c>
      <c r="G17" s="151">
        <f>SUM(G8:G15)</f>
        <v>1467.34</v>
      </c>
      <c r="H17" s="151">
        <f>SUM(H8:H15)</f>
        <v>1467.34</v>
      </c>
      <c r="I17" s="147"/>
      <c r="J17" s="150">
        <f>SUM(J8:J15)</f>
        <v>643.53</v>
      </c>
      <c r="K17" s="147"/>
      <c r="L17" s="147"/>
      <c r="M17" s="150">
        <f>SUM(M8:M15)</f>
        <v>643.53</v>
      </c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4.25" customHeight="1"/>
    <row r="19" spans="1:22" ht="9.75" customHeight="1"/>
    <row r="20" spans="1:22" ht="9.75" customHeight="1"/>
    <row r="21" spans="1:22" ht="9.75" customHeight="1"/>
    <row r="22" spans="1:22" ht="9.75" customHeight="1"/>
    <row r="23" spans="1:22" ht="9.75" customHeight="1"/>
    <row r="24" spans="1:22" ht="9.75" customHeight="1"/>
    <row r="25" spans="1:22" ht="9.75" customHeight="1"/>
    <row r="26" spans="1:22" ht="9.75" customHeight="1"/>
    <row r="27" spans="1:22" ht="9.75" customHeight="1"/>
    <row r="28" spans="1:22" ht="9.75" customHeight="1"/>
    <row r="29" spans="1:22" ht="9.75" customHeight="1"/>
    <row r="30" spans="1:22" ht="9.75" customHeight="1"/>
    <row r="31" spans="1:22" ht="9.75" customHeight="1"/>
    <row r="32" spans="1:22" ht="12.75" customHeight="1"/>
    <row r="33" ht="9.75" customHeight="1"/>
  </sheetData>
  <mergeCells count="28">
    <mergeCell ref="A1:V1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V3:V6"/>
    <mergeCell ref="A3:C4"/>
    <mergeCell ref="Q4:Q6"/>
    <mergeCell ref="R4:R6"/>
    <mergeCell ref="S4:S6"/>
    <mergeCell ref="T4:T6"/>
    <mergeCell ref="U3:U6"/>
    <mergeCell ref="A5:A6"/>
    <mergeCell ref="B5:B6"/>
    <mergeCell ref="C5:C6"/>
    <mergeCell ref="D3:D6"/>
    <mergeCell ref="E3:E6"/>
  </mergeCells>
  <phoneticPr fontId="7" type="noConversion"/>
  <printOptions horizontalCentered="1"/>
  <pageMargins left="0.25" right="0.25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G15" sqref="G15"/>
    </sheetView>
  </sheetViews>
  <sheetFormatPr defaultColWidth="7" defaultRowHeight="11.25"/>
  <cols>
    <col min="1" max="1" width="3.625" style="36" customWidth="1"/>
    <col min="2" max="2" width="3.125" style="36" customWidth="1"/>
    <col min="3" max="3" width="3.375" style="36" customWidth="1"/>
    <col min="4" max="4" width="27.75" style="36" customWidth="1"/>
    <col min="5" max="5" width="9.75" style="36" customWidth="1"/>
    <col min="6" max="6" width="9" style="36" customWidth="1"/>
    <col min="7" max="7" width="9.125" style="36" customWidth="1"/>
    <col min="8" max="8" width="9" style="36" customWidth="1"/>
    <col min="9" max="9" width="9.625" style="36" customWidth="1"/>
    <col min="10" max="10" width="7.75" style="77" customWidth="1"/>
    <col min="11" max="11" width="9.875" style="77" customWidth="1"/>
    <col min="12" max="12" width="9.125" style="77" customWidth="1"/>
    <col min="13" max="16384" width="7" style="36"/>
  </cols>
  <sheetData>
    <row r="1" spans="1:12" ht="42" customHeight="1">
      <c r="A1" s="211" t="s">
        <v>89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ht="15" customHeight="1">
      <c r="A2" s="212" t="s">
        <v>1</v>
      </c>
      <c r="B2" s="212"/>
      <c r="C2" s="212"/>
      <c r="D2" s="212"/>
      <c r="E2" s="38"/>
      <c r="F2" s="38"/>
      <c r="G2" s="39"/>
      <c r="H2" s="39"/>
      <c r="I2" s="39"/>
      <c r="J2" s="138"/>
      <c r="K2" s="138"/>
      <c r="L2" s="88" t="s">
        <v>2</v>
      </c>
    </row>
    <row r="3" spans="1:12" s="34" customFormat="1" ht="16.5" customHeight="1">
      <c r="A3" s="213" t="s">
        <v>90</v>
      </c>
      <c r="B3" s="214"/>
      <c r="C3" s="215"/>
      <c r="D3" s="223" t="s">
        <v>43</v>
      </c>
      <c r="E3" s="226" t="s">
        <v>44</v>
      </c>
      <c r="F3" s="216" t="s">
        <v>91</v>
      </c>
      <c r="G3" s="216"/>
      <c r="H3" s="216"/>
      <c r="I3" s="216"/>
      <c r="J3" s="216"/>
      <c r="K3" s="216"/>
      <c r="L3" s="216"/>
    </row>
    <row r="4" spans="1:12" s="34" customFormat="1" ht="14.25" customHeight="1">
      <c r="A4" s="221" t="s">
        <v>55</v>
      </c>
      <c r="B4" s="222" t="s">
        <v>56</v>
      </c>
      <c r="C4" s="222" t="s">
        <v>57</v>
      </c>
      <c r="D4" s="224"/>
      <c r="E4" s="226"/>
      <c r="F4" s="226" t="s">
        <v>8</v>
      </c>
      <c r="G4" s="217" t="s">
        <v>92</v>
      </c>
      <c r="H4" s="217"/>
      <c r="I4" s="217"/>
      <c r="J4" s="218" t="s">
        <v>93</v>
      </c>
      <c r="K4" s="219"/>
      <c r="L4" s="220"/>
    </row>
    <row r="5" spans="1:12" s="34" customFormat="1" ht="28.5" customHeight="1">
      <c r="A5" s="221"/>
      <c r="B5" s="222"/>
      <c r="C5" s="222"/>
      <c r="D5" s="225"/>
      <c r="E5" s="226"/>
      <c r="F5" s="226"/>
      <c r="G5" s="40" t="s">
        <v>18</v>
      </c>
      <c r="H5" s="40" t="s">
        <v>94</v>
      </c>
      <c r="I5" s="40" t="s">
        <v>95</v>
      </c>
      <c r="J5" s="89" t="s">
        <v>18</v>
      </c>
      <c r="K5" s="89" t="s">
        <v>96</v>
      </c>
      <c r="L5" s="89" t="s">
        <v>97</v>
      </c>
    </row>
    <row r="6" spans="1:12" s="34" customFormat="1" ht="20.100000000000001" customHeight="1">
      <c r="A6" s="43" t="s">
        <v>67</v>
      </c>
      <c r="B6" s="42" t="s">
        <v>67</v>
      </c>
      <c r="C6" s="42" t="s">
        <v>67</v>
      </c>
      <c r="D6" s="42" t="s">
        <v>67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139">
        <v>6</v>
      </c>
      <c r="K6" s="139">
        <v>7</v>
      </c>
      <c r="L6" s="139">
        <v>8</v>
      </c>
    </row>
    <row r="7" spans="1:12" s="34" customFormat="1" ht="20.100000000000001" customHeight="1">
      <c r="A7" s="136" t="s">
        <v>68</v>
      </c>
      <c r="B7" s="136" t="s">
        <v>69</v>
      </c>
      <c r="C7" s="78" t="s">
        <v>70</v>
      </c>
      <c r="D7" s="137" t="s">
        <v>71</v>
      </c>
      <c r="E7" s="80">
        <v>732.37</v>
      </c>
      <c r="F7" s="80">
        <f t="shared" ref="F7:F14" si="0">G7+J7</f>
        <v>732.37</v>
      </c>
      <c r="G7" s="41">
        <f>H7+I7</f>
        <v>686.37</v>
      </c>
      <c r="H7" s="41">
        <v>622.58000000000004</v>
      </c>
      <c r="I7" s="140">
        <v>63.79</v>
      </c>
      <c r="J7" s="141">
        <v>46</v>
      </c>
      <c r="K7" s="141">
        <v>46</v>
      </c>
      <c r="L7" s="141"/>
    </row>
    <row r="8" spans="1:12" s="34" customFormat="1" ht="20.100000000000001" customHeight="1">
      <c r="A8" s="136" t="s">
        <v>68</v>
      </c>
      <c r="B8" s="136" t="s">
        <v>69</v>
      </c>
      <c r="C8" s="78" t="s">
        <v>72</v>
      </c>
      <c r="D8" s="137" t="s">
        <v>73</v>
      </c>
      <c r="E8" s="80">
        <f>F8+I8</f>
        <v>851.25</v>
      </c>
      <c r="F8" s="80">
        <f t="shared" si="0"/>
        <v>851.25</v>
      </c>
      <c r="G8" s="41">
        <f t="shared" ref="G8:G14" si="1">H8+I8</f>
        <v>0</v>
      </c>
      <c r="H8" s="41"/>
      <c r="I8" s="41"/>
      <c r="J8" s="141">
        <v>851.25</v>
      </c>
      <c r="K8" s="141">
        <v>425.85</v>
      </c>
      <c r="L8" s="141">
        <v>425.4</v>
      </c>
    </row>
    <row r="9" spans="1:12" s="34" customFormat="1" ht="20.100000000000001" customHeight="1">
      <c r="A9" s="136" t="s">
        <v>68</v>
      </c>
      <c r="B9" s="136" t="s">
        <v>69</v>
      </c>
      <c r="C9" s="78" t="s">
        <v>74</v>
      </c>
      <c r="D9" s="137" t="s">
        <v>75</v>
      </c>
      <c r="E9" s="80">
        <f t="shared" ref="E9:E14" si="2">F9+I9</f>
        <v>330</v>
      </c>
      <c r="F9" s="80">
        <f t="shared" si="0"/>
        <v>330</v>
      </c>
      <c r="G9" s="41">
        <f t="shared" si="1"/>
        <v>0</v>
      </c>
      <c r="H9" s="41"/>
      <c r="I9" s="41"/>
      <c r="J9" s="141">
        <v>330</v>
      </c>
      <c r="K9" s="141"/>
      <c r="L9" s="141">
        <v>330</v>
      </c>
    </row>
    <row r="10" spans="1:12" s="34" customFormat="1" ht="20.100000000000001" customHeight="1">
      <c r="A10" s="136" t="s">
        <v>76</v>
      </c>
      <c r="B10" s="136" t="s">
        <v>77</v>
      </c>
      <c r="C10" s="78" t="s">
        <v>74</v>
      </c>
      <c r="D10" s="137" t="s">
        <v>78</v>
      </c>
      <c r="E10" s="80">
        <f t="shared" si="2"/>
        <v>24.66</v>
      </c>
      <c r="F10" s="80">
        <f t="shared" si="0"/>
        <v>24.66</v>
      </c>
      <c r="G10" s="41">
        <f t="shared" si="1"/>
        <v>24.66</v>
      </c>
      <c r="H10" s="41">
        <v>24.66</v>
      </c>
      <c r="I10" s="41"/>
      <c r="J10" s="80"/>
      <c r="K10" s="80"/>
      <c r="L10" s="80"/>
    </row>
    <row r="11" spans="1:12" s="34" customFormat="1" ht="20.100000000000001" customHeight="1">
      <c r="A11" s="136" t="s">
        <v>76</v>
      </c>
      <c r="B11" s="136" t="s">
        <v>77</v>
      </c>
      <c r="C11" s="78" t="s">
        <v>77</v>
      </c>
      <c r="D11" s="137" t="s">
        <v>79</v>
      </c>
      <c r="E11" s="80">
        <f t="shared" si="2"/>
        <v>87.33</v>
      </c>
      <c r="F11" s="80">
        <f t="shared" si="0"/>
        <v>87.33</v>
      </c>
      <c r="G11" s="41">
        <f t="shared" si="1"/>
        <v>87.33</v>
      </c>
      <c r="H11" s="41">
        <v>87.33</v>
      </c>
      <c r="I11" s="41"/>
      <c r="J11" s="80"/>
      <c r="K11" s="80"/>
      <c r="L11" s="80"/>
    </row>
    <row r="12" spans="1:12" s="34" customFormat="1" ht="20.100000000000001" customHeight="1">
      <c r="A12" s="136" t="s">
        <v>76</v>
      </c>
      <c r="B12" s="136" t="s">
        <v>80</v>
      </c>
      <c r="C12" s="78" t="s">
        <v>70</v>
      </c>
      <c r="D12" s="137" t="s">
        <v>81</v>
      </c>
      <c r="E12" s="80">
        <f t="shared" si="2"/>
        <v>1.56</v>
      </c>
      <c r="F12" s="80">
        <f t="shared" si="0"/>
        <v>1.56</v>
      </c>
      <c r="G12" s="41">
        <f t="shared" si="1"/>
        <v>1.56</v>
      </c>
      <c r="H12" s="41">
        <v>1.56</v>
      </c>
      <c r="I12" s="41"/>
      <c r="J12" s="80"/>
      <c r="K12" s="80"/>
      <c r="L12" s="80"/>
    </row>
    <row r="13" spans="1:12" s="34" customFormat="1" ht="20.100000000000001" customHeight="1">
      <c r="A13" s="136" t="s">
        <v>82</v>
      </c>
      <c r="B13" s="136" t="s">
        <v>69</v>
      </c>
      <c r="C13" s="78" t="s">
        <v>70</v>
      </c>
      <c r="D13" s="137" t="s">
        <v>83</v>
      </c>
      <c r="E13" s="80">
        <f t="shared" si="2"/>
        <v>31.29</v>
      </c>
      <c r="F13" s="80">
        <f t="shared" si="0"/>
        <v>31.29</v>
      </c>
      <c r="G13" s="41">
        <f t="shared" si="1"/>
        <v>31.29</v>
      </c>
      <c r="H13" s="41">
        <v>31.29</v>
      </c>
      <c r="I13" s="41"/>
      <c r="J13" s="80"/>
      <c r="K13" s="80"/>
      <c r="L13" s="80"/>
    </row>
    <row r="14" spans="1:12" s="34" customFormat="1" ht="20.100000000000001" customHeight="1">
      <c r="A14" s="136" t="s">
        <v>84</v>
      </c>
      <c r="B14" s="136" t="s">
        <v>72</v>
      </c>
      <c r="C14" s="78" t="s">
        <v>70</v>
      </c>
      <c r="D14" s="137" t="s">
        <v>85</v>
      </c>
      <c r="E14" s="80">
        <f t="shared" si="2"/>
        <v>52.41</v>
      </c>
      <c r="F14" s="80">
        <f t="shared" si="0"/>
        <v>52.41</v>
      </c>
      <c r="G14" s="41">
        <f t="shared" si="1"/>
        <v>52.41</v>
      </c>
      <c r="H14" s="41">
        <v>52.41</v>
      </c>
      <c r="I14" s="41"/>
      <c r="J14" s="80"/>
      <c r="K14" s="80"/>
      <c r="L14" s="80"/>
    </row>
    <row r="15" spans="1:12" s="34" customFormat="1" ht="20.100000000000001" customHeight="1">
      <c r="A15" s="43"/>
      <c r="B15" s="42"/>
      <c r="C15" s="42"/>
      <c r="D15" s="42" t="s">
        <v>8</v>
      </c>
      <c r="E15" s="80">
        <f t="shared" ref="E15:L15" si="3">SUM(E7:E14)</f>
        <v>2110.87</v>
      </c>
      <c r="F15" s="80">
        <f t="shared" si="3"/>
        <v>2110.87</v>
      </c>
      <c r="G15" s="41">
        <f t="shared" si="3"/>
        <v>883.62</v>
      </c>
      <c r="H15" s="41">
        <f t="shared" si="3"/>
        <v>819.83</v>
      </c>
      <c r="I15" s="41">
        <f t="shared" si="3"/>
        <v>63.79</v>
      </c>
      <c r="J15" s="80">
        <f t="shared" si="3"/>
        <v>1227.25</v>
      </c>
      <c r="K15" s="80">
        <f t="shared" si="3"/>
        <v>471.85</v>
      </c>
      <c r="L15" s="80">
        <f t="shared" si="3"/>
        <v>755.4</v>
      </c>
    </row>
    <row r="16" spans="1:12" s="35" customFormat="1" ht="14.25">
      <c r="A16" s="48"/>
      <c r="B16" s="48"/>
      <c r="C16" s="48"/>
      <c r="D16" s="48"/>
      <c r="E16" s="48"/>
      <c r="F16" s="48"/>
      <c r="G16" s="48"/>
      <c r="H16" s="48"/>
      <c r="I16" s="48"/>
      <c r="J16" s="91"/>
      <c r="K16" s="91"/>
      <c r="L16" s="91"/>
    </row>
    <row r="17" spans="1:12" s="35" customFormat="1" ht="14.25">
      <c r="A17" s="36"/>
      <c r="B17" s="48"/>
      <c r="C17" s="48"/>
      <c r="D17" s="48"/>
      <c r="E17" s="48"/>
      <c r="F17" s="48"/>
      <c r="G17" s="48"/>
      <c r="H17" s="48"/>
      <c r="I17" s="48"/>
      <c r="J17" s="91"/>
      <c r="K17" s="91"/>
      <c r="L17" s="91"/>
    </row>
    <row r="18" spans="1:12" s="35" customFormat="1" ht="14.25">
      <c r="A18" s="48"/>
      <c r="B18" s="48"/>
      <c r="C18" s="48"/>
      <c r="D18" s="48"/>
      <c r="E18" s="48"/>
      <c r="F18" s="48"/>
      <c r="G18" s="48"/>
      <c r="H18" s="48"/>
      <c r="I18" s="48"/>
      <c r="J18" s="91"/>
      <c r="K18" s="91"/>
      <c r="L18" s="91"/>
    </row>
    <row r="19" spans="1:12" s="35" customFormat="1" ht="14.25">
      <c r="A19" s="48"/>
      <c r="B19" s="48"/>
      <c r="C19" s="48"/>
      <c r="D19" s="48"/>
      <c r="E19" s="48"/>
      <c r="F19" s="48"/>
      <c r="G19" s="48"/>
      <c r="H19" s="48"/>
      <c r="I19" s="48"/>
      <c r="J19" s="91"/>
      <c r="K19" s="91"/>
      <c r="L19" s="91"/>
    </row>
    <row r="20" spans="1:12" s="35" customFormat="1" ht="14.25">
      <c r="A20" s="48"/>
      <c r="B20" s="48"/>
      <c r="C20" s="48"/>
      <c r="D20" s="48"/>
      <c r="E20" s="48"/>
      <c r="F20" s="48"/>
      <c r="G20" s="48"/>
      <c r="H20" s="48"/>
      <c r="I20" s="48"/>
      <c r="J20" s="91"/>
      <c r="K20" s="91"/>
      <c r="L20" s="91"/>
    </row>
    <row r="21" spans="1:12" s="35" customFormat="1" ht="14.25">
      <c r="J21" s="92"/>
      <c r="K21" s="92"/>
      <c r="L21" s="92"/>
    </row>
    <row r="22" spans="1:12" s="35" customFormat="1" ht="14.25">
      <c r="J22" s="92"/>
      <c r="K22" s="92"/>
      <c r="L22" s="92"/>
    </row>
    <row r="23" spans="1:12" s="35" customFormat="1" ht="14.25">
      <c r="J23" s="92"/>
      <c r="K23" s="92"/>
      <c r="L23" s="92"/>
    </row>
    <row r="24" spans="1:12" s="35" customFormat="1" ht="14.25">
      <c r="J24" s="92"/>
      <c r="K24" s="92"/>
      <c r="L24" s="92"/>
    </row>
    <row r="25" spans="1:12" s="35" customFormat="1" ht="14.25">
      <c r="J25" s="92"/>
      <c r="K25" s="92"/>
      <c r="L25" s="92"/>
    </row>
    <row r="26" spans="1:12" s="35" customFormat="1" ht="14.25">
      <c r="J26" s="92"/>
      <c r="K26" s="92"/>
      <c r="L26" s="92"/>
    </row>
    <row r="27" spans="1:12" s="35" customFormat="1" ht="14.25">
      <c r="J27" s="92"/>
      <c r="K27" s="92"/>
      <c r="L27" s="92"/>
    </row>
    <row r="28" spans="1:12" s="35" customFormat="1" ht="14.25">
      <c r="J28" s="92"/>
      <c r="K28" s="92"/>
      <c r="L28" s="92"/>
    </row>
    <row r="29" spans="1:12" s="35" customFormat="1" ht="14.25">
      <c r="J29" s="92"/>
      <c r="K29" s="92"/>
      <c r="L29" s="92"/>
    </row>
    <row r="30" spans="1:12" s="35" customFormat="1" ht="14.25">
      <c r="J30" s="92"/>
      <c r="K30" s="92"/>
      <c r="L30" s="92"/>
    </row>
    <row r="31" spans="1:12" s="35" customFormat="1" ht="14.25">
      <c r="J31" s="92"/>
      <c r="K31" s="92"/>
      <c r="L31" s="92"/>
    </row>
    <row r="32" spans="1:12" s="35" customFormat="1" ht="14.25">
      <c r="J32" s="92"/>
      <c r="K32" s="92"/>
      <c r="L32" s="92"/>
    </row>
    <row r="33" spans="10:12" s="35" customFormat="1" ht="14.25">
      <c r="J33" s="92"/>
      <c r="K33" s="92"/>
      <c r="L33" s="92"/>
    </row>
    <row r="34" spans="10:12" s="35" customFormat="1" ht="14.25">
      <c r="J34" s="92"/>
      <c r="K34" s="92"/>
      <c r="L34" s="92"/>
    </row>
    <row r="35" spans="10:12" s="35" customFormat="1" ht="14.25">
      <c r="J35" s="92"/>
      <c r="K35" s="92"/>
      <c r="L35" s="92"/>
    </row>
    <row r="36" spans="10:12" s="35" customFormat="1" ht="14.25">
      <c r="J36" s="92"/>
      <c r="K36" s="92"/>
      <c r="L36" s="92"/>
    </row>
    <row r="37" spans="10:12" s="35" customFormat="1" ht="14.25">
      <c r="J37" s="92"/>
      <c r="K37" s="92"/>
      <c r="L37" s="92"/>
    </row>
    <row r="38" spans="10:12" s="35" customFormat="1" ht="14.25">
      <c r="J38" s="92"/>
      <c r="K38" s="92"/>
      <c r="L38" s="92"/>
    </row>
    <row r="39" spans="10:12" s="35" customFormat="1" ht="14.25">
      <c r="J39" s="92"/>
      <c r="K39" s="92"/>
      <c r="L39" s="92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0.25" right="0.25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B44" sqref="B44"/>
    </sheetView>
  </sheetViews>
  <sheetFormatPr defaultColWidth="8.875" defaultRowHeight="11.25"/>
  <cols>
    <col min="1" max="1" width="4.75" style="96" customWidth="1"/>
    <col min="2" max="2" width="13.25" style="96" customWidth="1"/>
    <col min="3" max="3" width="12.875" style="97" customWidth="1"/>
    <col min="4" max="4" width="18" style="98" customWidth="1"/>
    <col min="5" max="5" width="9.75" style="98" customWidth="1"/>
    <col min="6" max="6" width="8.75" style="98" customWidth="1"/>
    <col min="7" max="7" width="7" style="98" customWidth="1"/>
    <col min="8" max="8" width="10.5" style="98" customWidth="1"/>
    <col min="9" max="9" width="13.125" style="98" customWidth="1"/>
    <col min="10" max="10" width="6.25" style="98" customWidth="1"/>
    <col min="11" max="11" width="7.75" style="98" customWidth="1"/>
    <col min="12" max="12" width="7.25" style="98" customWidth="1"/>
    <col min="13" max="13" width="4.5" style="98" customWidth="1"/>
    <col min="14" max="16384" width="8.875" style="98"/>
  </cols>
  <sheetData>
    <row r="1" spans="1:21" ht="42" customHeight="1">
      <c r="A1" s="244" t="s">
        <v>98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128"/>
      <c r="O1" s="128"/>
      <c r="P1" s="128"/>
      <c r="Q1" s="128"/>
      <c r="R1" s="128"/>
      <c r="S1" s="128"/>
      <c r="T1" s="128"/>
      <c r="U1" s="128"/>
    </row>
    <row r="2" spans="1:21" s="93" customFormat="1" ht="15" customHeight="1">
      <c r="A2" s="99" t="s">
        <v>1</v>
      </c>
      <c r="B2" s="99"/>
      <c r="C2" s="99"/>
      <c r="D2" s="100"/>
      <c r="E2" s="100"/>
      <c r="F2" s="100"/>
      <c r="G2" s="100"/>
      <c r="H2" s="101"/>
      <c r="I2" s="101"/>
      <c r="J2" s="130"/>
      <c r="K2" s="130"/>
      <c r="L2" s="245" t="s">
        <v>2</v>
      </c>
      <c r="M2" s="245"/>
      <c r="N2" s="130"/>
      <c r="O2" s="130"/>
      <c r="P2" s="130"/>
      <c r="Q2" s="130"/>
      <c r="R2" s="130"/>
      <c r="S2" s="130"/>
      <c r="T2" s="130"/>
      <c r="U2" s="130"/>
    </row>
    <row r="3" spans="1:21" s="94" customFormat="1" ht="23.1" customHeight="1">
      <c r="A3" s="231" t="s">
        <v>99</v>
      </c>
      <c r="B3" s="246"/>
      <c r="C3" s="232"/>
      <c r="D3" s="102" t="s">
        <v>100</v>
      </c>
      <c r="E3" s="102"/>
      <c r="F3" s="102"/>
      <c r="G3" s="102"/>
      <c r="H3" s="102"/>
      <c r="I3" s="102"/>
      <c r="J3" s="102"/>
      <c r="K3" s="102"/>
      <c r="L3" s="102"/>
      <c r="M3" s="131"/>
    </row>
    <row r="4" spans="1:21" s="94" customFormat="1" ht="23.1" customHeight="1">
      <c r="A4" s="261" t="s">
        <v>101</v>
      </c>
      <c r="B4" s="262"/>
      <c r="C4" s="251" t="s">
        <v>102</v>
      </c>
      <c r="D4" s="253" t="s">
        <v>103</v>
      </c>
      <c r="E4" s="254" t="s">
        <v>8</v>
      </c>
      <c r="F4" s="247" t="s">
        <v>9</v>
      </c>
      <c r="G4" s="248"/>
      <c r="H4" s="103" t="s">
        <v>10</v>
      </c>
      <c r="I4" s="103"/>
      <c r="J4" s="103"/>
      <c r="K4" s="103"/>
      <c r="L4" s="103"/>
      <c r="M4" s="132"/>
    </row>
    <row r="5" spans="1:21" s="94" customFormat="1" ht="23.1" customHeight="1">
      <c r="A5" s="263"/>
      <c r="B5" s="264"/>
      <c r="C5" s="252"/>
      <c r="D5" s="253"/>
      <c r="E5" s="254"/>
      <c r="F5" s="255" t="s">
        <v>11</v>
      </c>
      <c r="G5" s="255" t="s">
        <v>104</v>
      </c>
      <c r="H5" s="249" t="s">
        <v>13</v>
      </c>
      <c r="I5" s="250"/>
      <c r="J5" s="257" t="s">
        <v>105</v>
      </c>
      <c r="K5" s="258" t="s">
        <v>15</v>
      </c>
      <c r="L5" s="258" t="s">
        <v>16</v>
      </c>
      <c r="M5" s="260" t="s">
        <v>17</v>
      </c>
    </row>
    <row r="6" spans="1:21" s="94" customFormat="1" ht="17.100000000000001" customHeight="1">
      <c r="A6" s="265"/>
      <c r="B6" s="266"/>
      <c r="C6" s="252"/>
      <c r="D6" s="253"/>
      <c r="E6" s="254"/>
      <c r="F6" s="256"/>
      <c r="G6" s="256"/>
      <c r="H6" s="104" t="s">
        <v>18</v>
      </c>
      <c r="I6" s="133" t="s">
        <v>19</v>
      </c>
      <c r="J6" s="257"/>
      <c r="K6" s="259"/>
      <c r="L6" s="259"/>
      <c r="M6" s="260"/>
      <c r="N6" s="128"/>
      <c r="O6" s="128"/>
      <c r="P6" s="128"/>
      <c r="Q6" s="128"/>
      <c r="R6" s="128"/>
      <c r="S6" s="128"/>
      <c r="T6" s="128"/>
      <c r="U6" s="128"/>
    </row>
    <row r="7" spans="1:21" s="95" customFormat="1" ht="20.100000000000001" customHeight="1">
      <c r="A7" s="238" t="s">
        <v>20</v>
      </c>
      <c r="B7" s="239"/>
      <c r="C7" s="106">
        <v>2110.87</v>
      </c>
      <c r="D7" s="107" t="s">
        <v>106</v>
      </c>
      <c r="E7" s="108">
        <f>F7+H7</f>
        <v>1913.62</v>
      </c>
      <c r="F7" s="108"/>
      <c r="G7" s="108"/>
      <c r="H7" s="108">
        <v>1913.62</v>
      </c>
      <c r="I7" s="108">
        <v>1913.62</v>
      </c>
      <c r="J7" s="108"/>
      <c r="K7" s="108"/>
      <c r="L7" s="108"/>
      <c r="M7" s="134"/>
      <c r="N7" s="135"/>
      <c r="O7" s="135"/>
      <c r="P7" s="135"/>
      <c r="Q7" s="135"/>
      <c r="R7" s="135"/>
      <c r="S7" s="135"/>
      <c r="T7" s="135"/>
      <c r="U7" s="135"/>
    </row>
    <row r="8" spans="1:21" s="95" customFormat="1" ht="20.100000000000001" customHeight="1">
      <c r="A8" s="238" t="s">
        <v>22</v>
      </c>
      <c r="B8" s="239"/>
      <c r="C8" s="109">
        <v>1467.34</v>
      </c>
      <c r="D8" s="110" t="s">
        <v>107</v>
      </c>
      <c r="E8" s="108">
        <f t="shared" ref="E8:E17" si="0">F8+H8</f>
        <v>0</v>
      </c>
      <c r="F8" s="108"/>
      <c r="G8" s="108"/>
      <c r="H8" s="111"/>
      <c r="I8" s="111"/>
      <c r="J8" s="111"/>
      <c r="K8" s="111"/>
      <c r="L8" s="111"/>
      <c r="M8" s="134"/>
      <c r="N8" s="135"/>
      <c r="O8" s="135"/>
      <c r="P8" s="135"/>
      <c r="Q8" s="135"/>
      <c r="R8" s="135"/>
      <c r="S8" s="135"/>
      <c r="T8" s="135"/>
      <c r="U8" s="135"/>
    </row>
    <row r="9" spans="1:21" s="95" customFormat="1" ht="20.100000000000001" customHeight="1">
      <c r="A9" s="238" t="s">
        <v>24</v>
      </c>
      <c r="B9" s="239"/>
      <c r="C9" s="112">
        <v>643.53</v>
      </c>
      <c r="D9" s="110" t="s">
        <v>108</v>
      </c>
      <c r="E9" s="108">
        <f t="shared" si="0"/>
        <v>0</v>
      </c>
      <c r="F9" s="108"/>
      <c r="G9" s="108"/>
      <c r="H9" s="111"/>
      <c r="I9" s="111"/>
      <c r="J9" s="111"/>
      <c r="K9" s="111"/>
      <c r="L9" s="111"/>
      <c r="M9" s="134"/>
      <c r="N9" s="135"/>
      <c r="O9" s="135"/>
      <c r="P9" s="135"/>
      <c r="Q9" s="135"/>
      <c r="R9" s="135"/>
      <c r="S9" s="135"/>
      <c r="T9" s="135"/>
      <c r="U9" s="135"/>
    </row>
    <row r="10" spans="1:21" s="95" customFormat="1" ht="24.95" customHeight="1">
      <c r="A10" s="238" t="s">
        <v>26</v>
      </c>
      <c r="B10" s="239"/>
      <c r="C10" s="113"/>
      <c r="D10" s="110" t="s">
        <v>109</v>
      </c>
      <c r="E10" s="108">
        <f t="shared" si="0"/>
        <v>0</v>
      </c>
      <c r="F10" s="108"/>
      <c r="G10" s="108"/>
      <c r="H10" s="111"/>
      <c r="I10" s="111"/>
      <c r="J10" s="111"/>
      <c r="K10" s="111"/>
      <c r="L10" s="111"/>
      <c r="M10" s="134"/>
      <c r="N10" s="135"/>
      <c r="O10" s="135"/>
      <c r="P10" s="135"/>
      <c r="Q10" s="135"/>
      <c r="R10" s="135"/>
      <c r="S10" s="135"/>
      <c r="T10" s="135"/>
      <c r="U10" s="135"/>
    </row>
    <row r="11" spans="1:21" s="95" customFormat="1" ht="20.100000000000001" customHeight="1">
      <c r="A11" s="238" t="s">
        <v>28</v>
      </c>
      <c r="B11" s="239"/>
      <c r="C11" s="114"/>
      <c r="D11" s="110" t="s">
        <v>110</v>
      </c>
      <c r="E11" s="108">
        <f t="shared" si="0"/>
        <v>0</v>
      </c>
      <c r="F11" s="108"/>
      <c r="G11" s="108"/>
      <c r="H11" s="111"/>
      <c r="I11" s="111"/>
      <c r="J11" s="111"/>
      <c r="K11" s="111"/>
      <c r="L11" s="111"/>
      <c r="M11" s="134"/>
      <c r="N11" s="135"/>
      <c r="O11" s="135"/>
      <c r="P11" s="135"/>
      <c r="Q11" s="135"/>
      <c r="R11" s="135"/>
      <c r="S11" s="135"/>
      <c r="T11" s="135"/>
      <c r="U11" s="135"/>
    </row>
    <row r="12" spans="1:21" s="95" customFormat="1" ht="24.95" customHeight="1">
      <c r="A12" s="238" t="s">
        <v>30</v>
      </c>
      <c r="B12" s="239"/>
      <c r="C12" s="115"/>
      <c r="D12" s="110" t="s">
        <v>111</v>
      </c>
      <c r="E12" s="108">
        <f t="shared" si="0"/>
        <v>0</v>
      </c>
      <c r="F12" s="108"/>
      <c r="G12" s="108"/>
      <c r="H12" s="111"/>
      <c r="I12" s="111"/>
      <c r="J12" s="111"/>
      <c r="K12" s="111"/>
      <c r="L12" s="111"/>
      <c r="M12" s="134"/>
      <c r="N12" s="135"/>
      <c r="O12" s="135"/>
      <c r="P12" s="135"/>
      <c r="Q12" s="135"/>
      <c r="R12" s="135"/>
      <c r="S12" s="135"/>
      <c r="T12" s="135"/>
      <c r="U12" s="135"/>
    </row>
    <row r="13" spans="1:21" s="95" customFormat="1" ht="24.95" customHeight="1">
      <c r="A13" s="238" t="s">
        <v>32</v>
      </c>
      <c r="B13" s="240"/>
      <c r="C13" s="116"/>
      <c r="D13" s="110" t="s">
        <v>112</v>
      </c>
      <c r="E13" s="108">
        <f t="shared" si="0"/>
        <v>0</v>
      </c>
      <c r="F13" s="108"/>
      <c r="G13" s="108"/>
      <c r="H13" s="111"/>
      <c r="I13" s="111"/>
      <c r="J13" s="111"/>
      <c r="K13" s="111"/>
      <c r="L13" s="111"/>
      <c r="M13" s="134"/>
      <c r="N13" s="135"/>
      <c r="O13" s="135"/>
      <c r="P13" s="135"/>
      <c r="Q13" s="135"/>
      <c r="R13" s="135"/>
      <c r="S13" s="135"/>
      <c r="T13" s="135"/>
      <c r="U13" s="135"/>
    </row>
    <row r="14" spans="1:21" s="95" customFormat="1" ht="20.100000000000001" customHeight="1">
      <c r="A14" s="241" t="s">
        <v>33</v>
      </c>
      <c r="B14" s="242"/>
      <c r="C14" s="113"/>
      <c r="D14" s="107" t="s">
        <v>113</v>
      </c>
      <c r="E14" s="108">
        <f t="shared" si="0"/>
        <v>113.55</v>
      </c>
      <c r="F14" s="108"/>
      <c r="G14" s="108"/>
      <c r="H14" s="111">
        <v>113.55</v>
      </c>
      <c r="I14" s="111">
        <v>113.55</v>
      </c>
      <c r="J14" s="111"/>
      <c r="K14" s="111"/>
      <c r="L14" s="111"/>
      <c r="M14" s="134"/>
      <c r="N14" s="135"/>
      <c r="O14" s="135"/>
      <c r="P14" s="135"/>
      <c r="Q14" s="135"/>
      <c r="R14" s="135"/>
      <c r="S14" s="135"/>
      <c r="T14" s="135"/>
      <c r="U14" s="135"/>
    </row>
    <row r="15" spans="1:21" s="95" customFormat="1" ht="20.100000000000001" customHeight="1">
      <c r="A15" s="243"/>
      <c r="B15" s="243"/>
      <c r="C15" s="117"/>
      <c r="D15" s="110" t="s">
        <v>114</v>
      </c>
      <c r="E15" s="108">
        <f t="shared" si="0"/>
        <v>0</v>
      </c>
      <c r="F15" s="108"/>
      <c r="G15" s="108"/>
      <c r="H15" s="111"/>
      <c r="I15" s="111"/>
      <c r="J15" s="111"/>
      <c r="K15" s="111"/>
      <c r="L15" s="111"/>
      <c r="M15" s="134"/>
      <c r="N15" s="135"/>
      <c r="O15" s="135"/>
      <c r="P15" s="135"/>
      <c r="Q15" s="135"/>
      <c r="R15" s="135"/>
      <c r="S15" s="135"/>
      <c r="T15" s="135"/>
      <c r="U15" s="135"/>
    </row>
    <row r="16" spans="1:21" s="95" customFormat="1" ht="20.100000000000001" customHeight="1">
      <c r="A16" s="233"/>
      <c r="B16" s="234"/>
      <c r="C16" s="117"/>
      <c r="D16" s="110" t="s">
        <v>115</v>
      </c>
      <c r="E16" s="108">
        <f t="shared" si="0"/>
        <v>31.29</v>
      </c>
      <c r="F16" s="108"/>
      <c r="G16" s="108"/>
      <c r="H16" s="111">
        <v>31.29</v>
      </c>
      <c r="I16" s="111">
        <v>31.29</v>
      </c>
      <c r="J16" s="111"/>
      <c r="K16" s="111"/>
      <c r="L16" s="111"/>
      <c r="M16" s="134"/>
      <c r="N16" s="135"/>
      <c r="O16" s="135"/>
      <c r="P16" s="135"/>
      <c r="Q16" s="135"/>
      <c r="R16" s="135"/>
      <c r="S16" s="135"/>
      <c r="T16" s="135"/>
      <c r="U16" s="135"/>
    </row>
    <row r="17" spans="1:21" s="95" customFormat="1" ht="20.100000000000001" customHeight="1">
      <c r="A17" s="118"/>
      <c r="B17" s="119"/>
      <c r="C17" s="117"/>
      <c r="D17" s="107" t="s">
        <v>116</v>
      </c>
      <c r="E17" s="108">
        <f t="shared" si="0"/>
        <v>0</v>
      </c>
      <c r="F17" s="108"/>
      <c r="G17" s="108"/>
      <c r="H17" s="111"/>
      <c r="I17" s="111"/>
      <c r="J17" s="111"/>
      <c r="K17" s="111"/>
      <c r="L17" s="111"/>
      <c r="M17" s="134"/>
      <c r="N17" s="135"/>
      <c r="O17" s="135"/>
      <c r="P17" s="135"/>
      <c r="Q17" s="135"/>
      <c r="R17" s="135"/>
      <c r="S17" s="135"/>
      <c r="T17" s="135"/>
      <c r="U17" s="135"/>
    </row>
    <row r="18" spans="1:21" s="95" customFormat="1" ht="20.100000000000001" customHeight="1">
      <c r="A18" s="233"/>
      <c r="B18" s="234"/>
      <c r="C18" s="117"/>
      <c r="D18" s="107" t="s">
        <v>117</v>
      </c>
      <c r="E18" s="108"/>
      <c r="F18" s="108"/>
      <c r="G18" s="108"/>
      <c r="H18" s="111"/>
      <c r="I18" s="111"/>
      <c r="J18" s="111"/>
      <c r="K18" s="111"/>
      <c r="L18" s="111"/>
      <c r="M18" s="134"/>
      <c r="N18" s="135"/>
      <c r="O18" s="135"/>
      <c r="P18" s="135"/>
      <c r="Q18" s="135"/>
      <c r="R18" s="135"/>
      <c r="S18" s="135"/>
      <c r="T18" s="135"/>
      <c r="U18" s="135"/>
    </row>
    <row r="19" spans="1:21" s="95" customFormat="1" ht="20.100000000000001" customHeight="1">
      <c r="A19" s="235"/>
      <c r="B19" s="236"/>
      <c r="C19" s="117"/>
      <c r="D19" s="110" t="s">
        <v>118</v>
      </c>
      <c r="E19" s="108">
        <f t="shared" ref="E19:E34" si="1">F19+H19</f>
        <v>0</v>
      </c>
      <c r="F19" s="108"/>
      <c r="G19" s="108"/>
      <c r="H19" s="108"/>
      <c r="I19" s="108"/>
      <c r="J19" s="108"/>
      <c r="K19" s="108"/>
      <c r="L19" s="108"/>
      <c r="M19" s="108"/>
      <c r="N19" s="135"/>
      <c r="O19" s="135"/>
      <c r="P19" s="135"/>
      <c r="Q19" s="135"/>
      <c r="R19" s="135"/>
      <c r="S19" s="135"/>
      <c r="T19" s="135"/>
      <c r="U19" s="135"/>
    </row>
    <row r="20" spans="1:21" s="95" customFormat="1" ht="20.100000000000001" customHeight="1">
      <c r="A20" s="233"/>
      <c r="B20" s="234"/>
      <c r="C20" s="117"/>
      <c r="D20" s="110" t="s">
        <v>119</v>
      </c>
      <c r="E20" s="108">
        <f t="shared" si="1"/>
        <v>0</v>
      </c>
      <c r="F20" s="108"/>
      <c r="G20" s="108"/>
      <c r="H20" s="108"/>
      <c r="I20" s="108"/>
      <c r="J20" s="108"/>
      <c r="K20" s="108"/>
      <c r="L20" s="108"/>
      <c r="M20" s="134"/>
      <c r="N20" s="135"/>
      <c r="O20" s="135"/>
      <c r="P20" s="135"/>
      <c r="Q20" s="135"/>
      <c r="R20" s="135"/>
      <c r="S20" s="135"/>
      <c r="T20" s="135"/>
      <c r="U20" s="135"/>
    </row>
    <row r="21" spans="1:21" s="95" customFormat="1" ht="24.95" customHeight="1">
      <c r="A21" s="233"/>
      <c r="B21" s="234"/>
      <c r="C21" s="117"/>
      <c r="D21" s="110" t="s">
        <v>120</v>
      </c>
      <c r="E21" s="108">
        <f t="shared" si="1"/>
        <v>0</v>
      </c>
      <c r="F21" s="108"/>
      <c r="G21" s="108"/>
      <c r="H21" s="108"/>
      <c r="I21" s="108"/>
      <c r="J21" s="108"/>
      <c r="K21" s="108"/>
      <c r="L21" s="108"/>
      <c r="M21" s="134"/>
      <c r="N21" s="135"/>
      <c r="O21" s="135"/>
      <c r="P21" s="135"/>
      <c r="Q21" s="135"/>
      <c r="R21" s="135"/>
      <c r="S21" s="135"/>
      <c r="T21" s="135"/>
      <c r="U21" s="135"/>
    </row>
    <row r="22" spans="1:21" s="95" customFormat="1" ht="18.95" customHeight="1">
      <c r="A22" s="237"/>
      <c r="B22" s="237"/>
      <c r="C22" s="120"/>
      <c r="D22" s="110" t="s">
        <v>121</v>
      </c>
      <c r="E22" s="108">
        <f t="shared" si="1"/>
        <v>0</v>
      </c>
      <c r="F22" s="108"/>
      <c r="G22" s="108"/>
      <c r="H22" s="108"/>
      <c r="I22" s="108"/>
      <c r="J22" s="108"/>
      <c r="K22" s="108"/>
      <c r="L22" s="108"/>
      <c r="M22" s="134"/>
      <c r="N22" s="135"/>
      <c r="O22" s="135"/>
      <c r="P22" s="135"/>
      <c r="Q22" s="135"/>
      <c r="R22" s="135"/>
      <c r="S22" s="135"/>
      <c r="T22" s="135"/>
      <c r="U22" s="135"/>
    </row>
    <row r="23" spans="1:21" s="95" customFormat="1" ht="18.95" customHeight="1">
      <c r="A23" s="121"/>
      <c r="B23" s="122"/>
      <c r="C23" s="120"/>
      <c r="D23" s="110" t="s">
        <v>122</v>
      </c>
      <c r="E23" s="108">
        <f t="shared" si="1"/>
        <v>0</v>
      </c>
      <c r="F23" s="108"/>
      <c r="G23" s="108"/>
      <c r="H23" s="108"/>
      <c r="I23" s="108"/>
      <c r="J23" s="108"/>
      <c r="K23" s="108"/>
      <c r="L23" s="108"/>
      <c r="M23" s="134"/>
      <c r="N23" s="135"/>
      <c r="O23" s="135"/>
      <c r="P23" s="135"/>
      <c r="Q23" s="135"/>
      <c r="R23" s="135"/>
      <c r="S23" s="135"/>
      <c r="T23" s="135"/>
      <c r="U23" s="135"/>
    </row>
    <row r="24" spans="1:21" s="95" customFormat="1" ht="18.95" customHeight="1">
      <c r="A24" s="121"/>
      <c r="B24" s="122"/>
      <c r="C24" s="120"/>
      <c r="D24" s="110" t="s">
        <v>123</v>
      </c>
      <c r="E24" s="108">
        <f t="shared" si="1"/>
        <v>0</v>
      </c>
      <c r="F24" s="108"/>
      <c r="G24" s="108"/>
      <c r="H24" s="108"/>
      <c r="I24" s="108"/>
      <c r="J24" s="108"/>
      <c r="K24" s="108"/>
      <c r="L24" s="108"/>
      <c r="M24" s="134"/>
      <c r="N24" s="135"/>
      <c r="O24" s="135"/>
      <c r="P24" s="135"/>
      <c r="Q24" s="135"/>
      <c r="R24" s="135"/>
      <c r="S24" s="135"/>
      <c r="T24" s="135"/>
      <c r="U24" s="135"/>
    </row>
    <row r="25" spans="1:21" s="95" customFormat="1" ht="18.95" customHeight="1">
      <c r="A25" s="121"/>
      <c r="B25" s="122"/>
      <c r="C25" s="120"/>
      <c r="D25" s="110" t="s">
        <v>124</v>
      </c>
      <c r="E25" s="108">
        <f t="shared" si="1"/>
        <v>0</v>
      </c>
      <c r="F25" s="108"/>
      <c r="G25" s="108"/>
      <c r="H25" s="108"/>
      <c r="I25" s="108"/>
      <c r="J25" s="108"/>
      <c r="K25" s="108"/>
      <c r="L25" s="108"/>
      <c r="M25" s="134"/>
      <c r="N25" s="135"/>
      <c r="O25" s="135"/>
      <c r="P25" s="135"/>
      <c r="Q25" s="135"/>
      <c r="R25" s="135"/>
      <c r="S25" s="135"/>
      <c r="T25" s="135"/>
      <c r="U25" s="135"/>
    </row>
    <row r="26" spans="1:21" s="95" customFormat="1" ht="18.95" customHeight="1">
      <c r="A26" s="121"/>
      <c r="B26" s="122"/>
      <c r="C26" s="120"/>
      <c r="D26" s="110" t="s">
        <v>125</v>
      </c>
      <c r="E26" s="108">
        <f t="shared" si="1"/>
        <v>52.41</v>
      </c>
      <c r="F26" s="108"/>
      <c r="G26" s="108"/>
      <c r="H26" s="108">
        <v>52.41</v>
      </c>
      <c r="I26" s="108">
        <v>52.41</v>
      </c>
      <c r="J26" s="108"/>
      <c r="K26" s="108"/>
      <c r="L26" s="108"/>
      <c r="M26" s="134"/>
      <c r="N26" s="135"/>
      <c r="O26" s="135"/>
      <c r="P26" s="135"/>
      <c r="Q26" s="135"/>
      <c r="R26" s="135"/>
      <c r="S26" s="135"/>
      <c r="T26" s="135"/>
      <c r="U26" s="135"/>
    </row>
    <row r="27" spans="1:21" s="95" customFormat="1" ht="18.95" customHeight="1">
      <c r="A27" s="121"/>
      <c r="B27" s="122"/>
      <c r="C27" s="120"/>
      <c r="D27" s="110" t="s">
        <v>126</v>
      </c>
      <c r="E27" s="108">
        <f t="shared" si="1"/>
        <v>0</v>
      </c>
      <c r="F27" s="108"/>
      <c r="G27" s="108"/>
      <c r="H27" s="108"/>
      <c r="I27" s="108"/>
      <c r="J27" s="108"/>
      <c r="K27" s="108"/>
      <c r="L27" s="108"/>
      <c r="M27" s="134"/>
      <c r="N27" s="135"/>
      <c r="O27" s="135"/>
      <c r="P27" s="135"/>
      <c r="Q27" s="135"/>
      <c r="R27" s="135"/>
      <c r="S27" s="135"/>
      <c r="T27" s="135"/>
      <c r="U27" s="135"/>
    </row>
    <row r="28" spans="1:21" s="95" customFormat="1" ht="18.95" customHeight="1">
      <c r="A28" s="121"/>
      <c r="B28" s="122"/>
      <c r="C28" s="120"/>
      <c r="D28" s="110" t="s">
        <v>127</v>
      </c>
      <c r="E28" s="108">
        <f t="shared" si="1"/>
        <v>0</v>
      </c>
      <c r="F28" s="108"/>
      <c r="G28" s="108"/>
      <c r="H28" s="108"/>
      <c r="I28" s="108"/>
      <c r="J28" s="108"/>
      <c r="K28" s="108"/>
      <c r="L28" s="108"/>
      <c r="M28" s="134"/>
      <c r="N28" s="135"/>
      <c r="O28" s="135"/>
      <c r="P28" s="135"/>
      <c r="Q28" s="135"/>
      <c r="R28" s="135"/>
      <c r="S28" s="135"/>
      <c r="T28" s="135"/>
      <c r="U28" s="135"/>
    </row>
    <row r="29" spans="1:21" s="95" customFormat="1" ht="18.95" customHeight="1">
      <c r="A29" s="121"/>
      <c r="B29" s="122"/>
      <c r="C29" s="120"/>
      <c r="D29" s="110" t="s">
        <v>128</v>
      </c>
      <c r="E29" s="108">
        <f t="shared" si="1"/>
        <v>0</v>
      </c>
      <c r="F29" s="108"/>
      <c r="G29" s="108"/>
      <c r="H29" s="108"/>
      <c r="I29" s="108"/>
      <c r="J29" s="108"/>
      <c r="K29" s="108"/>
      <c r="L29" s="108"/>
      <c r="M29" s="134"/>
      <c r="N29" s="135"/>
      <c r="O29" s="135"/>
      <c r="P29" s="135"/>
      <c r="Q29" s="135"/>
      <c r="R29" s="135"/>
      <c r="S29" s="135"/>
      <c r="T29" s="135"/>
      <c r="U29" s="135"/>
    </row>
    <row r="30" spans="1:21" s="95" customFormat="1" ht="18.95" customHeight="1">
      <c r="A30" s="121"/>
      <c r="B30" s="122"/>
      <c r="C30" s="120"/>
      <c r="D30" s="110" t="s">
        <v>129</v>
      </c>
      <c r="E30" s="108">
        <f t="shared" si="1"/>
        <v>0</v>
      </c>
      <c r="F30" s="108"/>
      <c r="G30" s="108"/>
      <c r="H30" s="108"/>
      <c r="I30" s="108"/>
      <c r="J30" s="108"/>
      <c r="K30" s="108"/>
      <c r="L30" s="108"/>
      <c r="M30" s="134"/>
      <c r="N30" s="135"/>
      <c r="O30" s="135"/>
      <c r="P30" s="135"/>
      <c r="Q30" s="135"/>
      <c r="R30" s="135"/>
      <c r="S30" s="135"/>
      <c r="T30" s="135"/>
      <c r="U30" s="135"/>
    </row>
    <row r="31" spans="1:21" s="95" customFormat="1" ht="18.95" customHeight="1">
      <c r="A31" s="227" t="s">
        <v>34</v>
      </c>
      <c r="B31" s="228"/>
      <c r="C31" s="113">
        <v>2110.87</v>
      </c>
      <c r="D31" s="110" t="s">
        <v>130</v>
      </c>
      <c r="E31" s="108">
        <f t="shared" si="1"/>
        <v>0</v>
      </c>
      <c r="F31" s="108"/>
      <c r="G31" s="108"/>
      <c r="H31" s="108"/>
      <c r="I31" s="108"/>
      <c r="J31" s="108"/>
      <c r="K31" s="108"/>
      <c r="L31" s="108"/>
      <c r="M31" s="134"/>
      <c r="N31" s="135"/>
      <c r="O31" s="135"/>
      <c r="P31" s="135"/>
      <c r="Q31" s="135"/>
      <c r="R31" s="135"/>
      <c r="S31" s="135"/>
      <c r="T31" s="135"/>
      <c r="U31" s="135"/>
    </row>
    <row r="32" spans="1:21" s="95" customFormat="1" ht="18.95" customHeight="1">
      <c r="A32" s="229" t="s">
        <v>35</v>
      </c>
      <c r="B32" s="230"/>
      <c r="C32" s="114"/>
      <c r="D32" s="110" t="s">
        <v>131</v>
      </c>
      <c r="E32" s="108">
        <f t="shared" si="1"/>
        <v>0</v>
      </c>
      <c r="F32" s="108"/>
      <c r="G32" s="108"/>
      <c r="H32" s="108"/>
      <c r="I32" s="108"/>
      <c r="J32" s="108"/>
      <c r="K32" s="108"/>
      <c r="L32" s="108"/>
      <c r="M32" s="134"/>
      <c r="N32" s="135"/>
      <c r="O32" s="135"/>
      <c r="P32" s="135"/>
      <c r="Q32" s="135"/>
      <c r="R32" s="135"/>
      <c r="S32" s="135"/>
      <c r="T32" s="135"/>
      <c r="U32" s="135"/>
    </row>
    <row r="33" spans="1:21" s="95" customFormat="1" ht="24.95" customHeight="1">
      <c r="A33" s="229" t="s">
        <v>132</v>
      </c>
      <c r="B33" s="230"/>
      <c r="C33" s="115"/>
      <c r="D33" s="110" t="s">
        <v>133</v>
      </c>
      <c r="E33" s="108">
        <f t="shared" si="1"/>
        <v>0</v>
      </c>
      <c r="F33" s="108"/>
      <c r="G33" s="108"/>
      <c r="H33" s="108"/>
      <c r="I33" s="108"/>
      <c r="J33" s="108"/>
      <c r="K33" s="108"/>
      <c r="L33" s="108"/>
      <c r="M33" s="134"/>
      <c r="N33" s="135"/>
      <c r="O33" s="135"/>
      <c r="P33" s="135"/>
      <c r="Q33" s="135"/>
      <c r="R33" s="135"/>
      <c r="S33" s="135"/>
      <c r="T33" s="135"/>
      <c r="U33" s="135"/>
    </row>
    <row r="34" spans="1:21" s="95" customFormat="1" ht="27" customHeight="1">
      <c r="A34" s="229" t="s">
        <v>134</v>
      </c>
      <c r="B34" s="230"/>
      <c r="C34" s="115"/>
      <c r="D34" s="110" t="s">
        <v>135</v>
      </c>
      <c r="E34" s="108">
        <f t="shared" si="1"/>
        <v>0</v>
      </c>
      <c r="F34" s="108"/>
      <c r="G34" s="108"/>
      <c r="H34" s="108"/>
      <c r="I34" s="108"/>
      <c r="J34" s="108"/>
      <c r="K34" s="108"/>
      <c r="L34" s="108"/>
      <c r="M34" s="134"/>
      <c r="N34" s="135"/>
      <c r="O34" s="135"/>
      <c r="P34" s="135"/>
      <c r="Q34" s="135"/>
      <c r="R34" s="135"/>
      <c r="S34" s="135"/>
      <c r="T34" s="135"/>
      <c r="U34" s="135"/>
    </row>
    <row r="35" spans="1:21" s="95" customFormat="1" ht="18.95" customHeight="1">
      <c r="A35" s="231" t="s">
        <v>136</v>
      </c>
      <c r="B35" s="232"/>
      <c r="C35" s="115">
        <f>C31+C32</f>
        <v>2110.87</v>
      </c>
      <c r="D35" s="125" t="s">
        <v>137</v>
      </c>
      <c r="E35" s="108">
        <f>SUM(E7:E34)</f>
        <v>2110.87</v>
      </c>
      <c r="F35" s="108"/>
      <c r="G35" s="108"/>
      <c r="H35" s="108">
        <v>2110.87</v>
      </c>
      <c r="I35" s="108">
        <v>2110.87</v>
      </c>
      <c r="J35" s="108"/>
      <c r="K35" s="108"/>
      <c r="L35" s="108"/>
      <c r="M35" s="134"/>
      <c r="N35" s="135"/>
      <c r="O35" s="135"/>
      <c r="P35" s="135"/>
      <c r="Q35" s="135"/>
      <c r="R35" s="135"/>
      <c r="S35" s="135"/>
      <c r="T35" s="135"/>
      <c r="U35" s="135"/>
    </row>
    <row r="36" spans="1:21" s="94" customFormat="1" ht="14.25">
      <c r="A36" s="126"/>
      <c r="B36" s="126"/>
      <c r="C36" s="127"/>
      <c r="D36" s="128"/>
      <c r="E36" s="129"/>
      <c r="F36" s="129"/>
      <c r="G36" s="129"/>
      <c r="H36" s="129"/>
      <c r="I36" s="129"/>
    </row>
    <row r="37" spans="1:21" s="94" customFormat="1" ht="14.25">
      <c r="A37" s="126"/>
      <c r="B37" s="126"/>
      <c r="C37" s="127"/>
    </row>
    <row r="38" spans="1:21" s="94" customFormat="1" ht="14.25">
      <c r="A38" s="126"/>
      <c r="B38" s="126"/>
      <c r="C38" s="127"/>
    </row>
    <row r="39" spans="1:21" s="94" customFormat="1" ht="14.25">
      <c r="A39" s="126"/>
      <c r="B39" s="126"/>
      <c r="C39" s="127"/>
    </row>
    <row r="40" spans="1:21" s="94" customFormat="1" ht="14.25">
      <c r="A40" s="126"/>
      <c r="B40" s="126"/>
      <c r="C40" s="127"/>
    </row>
    <row r="41" spans="1:21" s="94" customFormat="1" ht="14.25">
      <c r="A41" s="126"/>
      <c r="B41" s="126"/>
      <c r="C41" s="127"/>
    </row>
    <row r="42" spans="1:21" s="94" customFormat="1" ht="14.25">
      <c r="A42" s="126"/>
      <c r="B42" s="126"/>
      <c r="C42" s="127"/>
    </row>
  </sheetData>
  <mergeCells count="35">
    <mergeCell ref="A1:M1"/>
    <mergeCell ref="L2:M2"/>
    <mergeCell ref="A3:C3"/>
    <mergeCell ref="F4:G4"/>
    <mergeCell ref="H5:I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</mergeCells>
  <phoneticPr fontId="7" type="noConversion"/>
  <printOptions horizontalCentered="1"/>
  <pageMargins left="0.25" right="0.25" top="0.75" bottom="0.75" header="0.3" footer="0.3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8"/>
  <sheetViews>
    <sheetView showGridLines="0" showZeros="0" workbookViewId="0">
      <selection activeCell="F7" sqref="F7"/>
    </sheetView>
  </sheetViews>
  <sheetFormatPr defaultColWidth="7" defaultRowHeight="11.25"/>
  <cols>
    <col min="1" max="1" width="3.25" style="36" customWidth="1"/>
    <col min="2" max="2" width="3.125" style="36" customWidth="1"/>
    <col min="3" max="3" width="3.5" style="36" customWidth="1"/>
    <col min="4" max="4" width="28.25" style="36" customWidth="1"/>
    <col min="5" max="5" width="10.75" style="36" customWidth="1"/>
    <col min="6" max="6" width="10.5" style="36" customWidth="1"/>
    <col min="7" max="8" width="10.625" style="36" customWidth="1"/>
    <col min="9" max="10" width="8.375" style="36" customWidth="1"/>
    <col min="11" max="11" width="9.875" style="77" customWidth="1"/>
    <col min="12" max="16384" width="7" style="36"/>
  </cols>
  <sheetData>
    <row r="1" spans="1:11" ht="42" customHeight="1">
      <c r="A1" s="211" t="s">
        <v>138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5" customHeight="1">
      <c r="A2" s="212" t="s">
        <v>1</v>
      </c>
      <c r="B2" s="212"/>
      <c r="C2" s="212"/>
      <c r="D2" s="212"/>
      <c r="E2" s="212"/>
      <c r="F2" s="39"/>
      <c r="G2" s="39"/>
      <c r="H2" s="39"/>
      <c r="I2" s="39"/>
      <c r="J2" s="39"/>
      <c r="K2" s="88" t="s">
        <v>2</v>
      </c>
    </row>
    <row r="3" spans="1:11" s="34" customFormat="1" ht="16.5" customHeight="1">
      <c r="A3" s="213" t="s">
        <v>90</v>
      </c>
      <c r="B3" s="214"/>
      <c r="C3" s="215"/>
      <c r="D3" s="223" t="s">
        <v>139</v>
      </c>
      <c r="E3" s="226" t="s">
        <v>44</v>
      </c>
      <c r="F3" s="216"/>
      <c r="G3" s="216"/>
      <c r="H3" s="216"/>
      <c r="I3" s="216"/>
      <c r="J3" s="216"/>
      <c r="K3" s="216"/>
    </row>
    <row r="4" spans="1:11" s="34" customFormat="1" ht="14.25" customHeight="1">
      <c r="A4" s="221" t="s">
        <v>55</v>
      </c>
      <c r="B4" s="222" t="s">
        <v>56</v>
      </c>
      <c r="C4" s="222" t="s">
        <v>57</v>
      </c>
      <c r="D4" s="224"/>
      <c r="E4" s="226"/>
      <c r="F4" s="217" t="s">
        <v>92</v>
      </c>
      <c r="G4" s="217"/>
      <c r="H4" s="217"/>
      <c r="I4" s="267" t="s">
        <v>93</v>
      </c>
      <c r="J4" s="268"/>
      <c r="K4" s="269"/>
    </row>
    <row r="5" spans="1:11" s="34" customFormat="1" ht="30.75" customHeight="1">
      <c r="A5" s="221"/>
      <c r="B5" s="222"/>
      <c r="C5" s="222"/>
      <c r="D5" s="225"/>
      <c r="E5" s="226"/>
      <c r="F5" s="40" t="s">
        <v>18</v>
      </c>
      <c r="G5" s="40" t="s">
        <v>140</v>
      </c>
      <c r="H5" s="40" t="s">
        <v>141</v>
      </c>
      <c r="I5" s="40" t="s">
        <v>18</v>
      </c>
      <c r="J5" s="40" t="s">
        <v>96</v>
      </c>
      <c r="K5" s="89" t="s">
        <v>97</v>
      </c>
    </row>
    <row r="6" spans="1:11" s="76" customFormat="1" ht="20.100000000000001" customHeight="1">
      <c r="A6" s="43" t="s">
        <v>67</v>
      </c>
      <c r="B6" s="42" t="s">
        <v>67</v>
      </c>
      <c r="C6" s="42" t="s">
        <v>67</v>
      </c>
      <c r="D6" s="42" t="s">
        <v>142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80">
        <v>7</v>
      </c>
    </row>
    <row r="7" spans="1:11" s="76" customFormat="1" ht="20.100000000000001" customHeight="1">
      <c r="A7" s="78" t="s">
        <v>68</v>
      </c>
      <c r="B7" s="78" t="s">
        <v>69</v>
      </c>
      <c r="C7" s="78" t="s">
        <v>70</v>
      </c>
      <c r="D7" s="79" t="s">
        <v>71</v>
      </c>
      <c r="E7" s="80">
        <f>F7+I7</f>
        <v>732.37</v>
      </c>
      <c r="F7" s="81">
        <f>G7+H7</f>
        <v>686.37</v>
      </c>
      <c r="G7" s="41">
        <v>622.58000000000004</v>
      </c>
      <c r="H7" s="41">
        <v>63.79</v>
      </c>
      <c r="I7" s="80">
        <f>J7+K7</f>
        <v>46</v>
      </c>
      <c r="J7" s="41">
        <v>46</v>
      </c>
      <c r="K7" s="80"/>
    </row>
    <row r="8" spans="1:11" s="76" customFormat="1" ht="20.100000000000001" customHeight="1">
      <c r="A8" s="78" t="s">
        <v>68</v>
      </c>
      <c r="B8" s="78" t="s">
        <v>69</v>
      </c>
      <c r="C8" s="78" t="s">
        <v>72</v>
      </c>
      <c r="D8" s="79" t="s">
        <v>73</v>
      </c>
      <c r="E8" s="80">
        <f t="shared" ref="E8:E14" si="0">F8+I8</f>
        <v>851.25</v>
      </c>
      <c r="F8" s="81">
        <f t="shared" ref="F8:F14" si="1">G8+H8</f>
        <v>0</v>
      </c>
      <c r="G8" s="41"/>
      <c r="H8" s="41"/>
      <c r="I8" s="80">
        <f t="shared" ref="I8:I14" si="2">J8+K8</f>
        <v>851.25</v>
      </c>
      <c r="J8" s="41">
        <v>425.85</v>
      </c>
      <c r="K8" s="80">
        <v>425.4</v>
      </c>
    </row>
    <row r="9" spans="1:11" s="76" customFormat="1" ht="20.100000000000001" customHeight="1">
      <c r="A9" s="78" t="s">
        <v>68</v>
      </c>
      <c r="B9" s="78" t="s">
        <v>69</v>
      </c>
      <c r="C9" s="78" t="s">
        <v>74</v>
      </c>
      <c r="D9" s="79" t="s">
        <v>75</v>
      </c>
      <c r="E9" s="80">
        <f t="shared" si="0"/>
        <v>330</v>
      </c>
      <c r="F9" s="81">
        <f t="shared" si="1"/>
        <v>0</v>
      </c>
      <c r="G9" s="41"/>
      <c r="H9" s="41"/>
      <c r="I9" s="80">
        <f t="shared" si="2"/>
        <v>330</v>
      </c>
      <c r="J9" s="41"/>
      <c r="K9" s="80">
        <v>330</v>
      </c>
    </row>
    <row r="10" spans="1:11" s="76" customFormat="1" ht="20.100000000000001" customHeight="1">
      <c r="A10" s="78" t="s">
        <v>76</v>
      </c>
      <c r="B10" s="78" t="s">
        <v>77</v>
      </c>
      <c r="C10" s="78" t="s">
        <v>74</v>
      </c>
      <c r="D10" s="79" t="s">
        <v>78</v>
      </c>
      <c r="E10" s="80">
        <f t="shared" si="0"/>
        <v>24.66</v>
      </c>
      <c r="F10" s="81">
        <f t="shared" si="1"/>
        <v>24.66</v>
      </c>
      <c r="G10" s="41">
        <v>24.66</v>
      </c>
      <c r="H10" s="41"/>
      <c r="I10" s="80">
        <f t="shared" si="2"/>
        <v>0</v>
      </c>
      <c r="J10" s="41"/>
      <c r="K10" s="80"/>
    </row>
    <row r="11" spans="1:11" s="76" customFormat="1" ht="20.100000000000001" customHeight="1">
      <c r="A11" s="78" t="s">
        <v>76</v>
      </c>
      <c r="B11" s="78" t="s">
        <v>77</v>
      </c>
      <c r="C11" s="78" t="s">
        <v>77</v>
      </c>
      <c r="D11" s="79" t="s">
        <v>79</v>
      </c>
      <c r="E11" s="80">
        <f t="shared" si="0"/>
        <v>87.33</v>
      </c>
      <c r="F11" s="81">
        <f t="shared" si="1"/>
        <v>87.33</v>
      </c>
      <c r="G11" s="41">
        <v>87.33</v>
      </c>
      <c r="H11" s="41"/>
      <c r="I11" s="80">
        <f t="shared" si="2"/>
        <v>0</v>
      </c>
      <c r="J11" s="41"/>
      <c r="K11" s="80"/>
    </row>
    <row r="12" spans="1:11" s="76" customFormat="1" ht="20.100000000000001" customHeight="1">
      <c r="A12" s="78" t="s">
        <v>76</v>
      </c>
      <c r="B12" s="78" t="s">
        <v>80</v>
      </c>
      <c r="C12" s="78" t="s">
        <v>70</v>
      </c>
      <c r="D12" s="79" t="s">
        <v>81</v>
      </c>
      <c r="E12" s="80">
        <f t="shared" si="0"/>
        <v>1.56</v>
      </c>
      <c r="F12" s="81">
        <f t="shared" si="1"/>
        <v>1.56</v>
      </c>
      <c r="G12" s="41">
        <v>1.56</v>
      </c>
      <c r="H12" s="41"/>
      <c r="I12" s="80">
        <f t="shared" si="2"/>
        <v>0</v>
      </c>
      <c r="J12" s="41"/>
      <c r="K12" s="80"/>
    </row>
    <row r="13" spans="1:11" s="76" customFormat="1" ht="20.100000000000001" customHeight="1">
      <c r="A13" s="78" t="s">
        <v>82</v>
      </c>
      <c r="B13" s="78" t="s">
        <v>69</v>
      </c>
      <c r="C13" s="78" t="s">
        <v>70</v>
      </c>
      <c r="D13" s="79" t="s">
        <v>83</v>
      </c>
      <c r="E13" s="80">
        <f t="shared" si="0"/>
        <v>31.29</v>
      </c>
      <c r="F13" s="81">
        <f t="shared" si="1"/>
        <v>31.29</v>
      </c>
      <c r="G13" s="41">
        <v>31.29</v>
      </c>
      <c r="H13" s="41"/>
      <c r="I13" s="80">
        <f t="shared" si="2"/>
        <v>0</v>
      </c>
      <c r="J13" s="41"/>
      <c r="K13" s="80"/>
    </row>
    <row r="14" spans="1:11" s="76" customFormat="1" ht="20.100000000000001" customHeight="1">
      <c r="A14" s="82" t="s">
        <v>84</v>
      </c>
      <c r="B14" s="82" t="s">
        <v>72</v>
      </c>
      <c r="C14" s="82" t="s">
        <v>70</v>
      </c>
      <c r="D14" s="83" t="s">
        <v>85</v>
      </c>
      <c r="E14" s="80">
        <f t="shared" si="0"/>
        <v>52.41</v>
      </c>
      <c r="F14" s="84">
        <f t="shared" si="1"/>
        <v>52.41</v>
      </c>
      <c r="G14" s="41">
        <v>52.41</v>
      </c>
      <c r="H14" s="41"/>
      <c r="I14" s="80">
        <f t="shared" si="2"/>
        <v>0</v>
      </c>
      <c r="J14" s="41"/>
      <c r="K14" s="80"/>
    </row>
    <row r="15" spans="1:11" s="35" customFormat="1" ht="14.25">
      <c r="A15" s="85"/>
      <c r="B15" s="85"/>
      <c r="C15" s="85"/>
      <c r="D15" s="86" t="s">
        <v>8</v>
      </c>
      <c r="E15" s="87">
        <f t="shared" ref="E15:K15" si="3">SUM(E7:E14)</f>
        <v>2110.87</v>
      </c>
      <c r="F15" s="87">
        <f t="shared" si="3"/>
        <v>883.62</v>
      </c>
      <c r="G15" s="87">
        <f t="shared" si="3"/>
        <v>819.83</v>
      </c>
      <c r="H15" s="87">
        <f t="shared" si="3"/>
        <v>63.79</v>
      </c>
      <c r="I15" s="87">
        <f t="shared" si="3"/>
        <v>1227.25</v>
      </c>
      <c r="J15" s="87">
        <f t="shared" si="3"/>
        <v>471.85</v>
      </c>
      <c r="K15" s="90">
        <f t="shared" si="3"/>
        <v>755.4</v>
      </c>
    </row>
    <row r="16" spans="1:11" s="35" customFormat="1" ht="14.25">
      <c r="A16" s="36"/>
      <c r="B16" s="48"/>
      <c r="C16" s="48"/>
      <c r="D16" s="48"/>
      <c r="E16" s="48"/>
      <c r="F16" s="48"/>
      <c r="G16" s="48"/>
      <c r="H16" s="48"/>
      <c r="I16" s="48"/>
      <c r="J16" s="48"/>
      <c r="K16" s="91"/>
    </row>
    <row r="17" spans="1:11" s="35" customFormat="1" ht="14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91"/>
    </row>
    <row r="18" spans="1:11" s="35" customFormat="1" ht="14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91"/>
    </row>
    <row r="19" spans="1:11" s="35" customFormat="1" ht="14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91"/>
    </row>
    <row r="20" spans="1:11" s="35" customFormat="1" ht="14.25">
      <c r="K20" s="92"/>
    </row>
    <row r="21" spans="1:11" s="35" customFormat="1" ht="14.25">
      <c r="K21" s="92"/>
    </row>
    <row r="22" spans="1:11" s="35" customFormat="1" ht="14.25">
      <c r="K22" s="92"/>
    </row>
    <row r="23" spans="1:11" s="35" customFormat="1" ht="14.25">
      <c r="K23" s="92"/>
    </row>
    <row r="24" spans="1:11" s="35" customFormat="1" ht="14.25">
      <c r="K24" s="92"/>
    </row>
    <row r="25" spans="1:11" s="35" customFormat="1" ht="14.25">
      <c r="K25" s="92"/>
    </row>
    <row r="26" spans="1:11" s="35" customFormat="1" ht="14.25">
      <c r="K26" s="92"/>
    </row>
    <row r="27" spans="1:11" s="35" customFormat="1" ht="14.25">
      <c r="K27" s="92"/>
    </row>
    <row r="28" spans="1:11" s="35" customFormat="1" ht="14.25">
      <c r="K28" s="92"/>
    </row>
    <row r="29" spans="1:11" s="35" customFormat="1" ht="14.25">
      <c r="K29" s="92"/>
    </row>
    <row r="30" spans="1:11" s="35" customFormat="1" ht="14.25">
      <c r="K30" s="92"/>
    </row>
    <row r="31" spans="1:11" s="35" customFormat="1" ht="14.25">
      <c r="K31" s="92"/>
    </row>
    <row r="32" spans="1:11" s="35" customFormat="1" ht="14.25">
      <c r="K32" s="92"/>
    </row>
    <row r="33" spans="11:11" s="35" customFormat="1" ht="14.25">
      <c r="K33" s="92"/>
    </row>
    <row r="34" spans="11:11" s="35" customFormat="1" ht="14.25">
      <c r="K34" s="92"/>
    </row>
    <row r="35" spans="11:11" s="35" customFormat="1" ht="14.25">
      <c r="K35" s="92"/>
    </row>
    <row r="36" spans="11:11" s="35" customFormat="1" ht="14.25">
      <c r="K36" s="92"/>
    </row>
    <row r="37" spans="11:11" s="35" customFormat="1" ht="14.25">
      <c r="K37" s="92"/>
    </row>
    <row r="38" spans="11:11" s="35" customFormat="1" ht="14.25">
      <c r="K38" s="92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2"/>
  <sheetViews>
    <sheetView showGridLines="0" showZeros="0" workbookViewId="0">
      <selection activeCell="G13" sqref="G13"/>
    </sheetView>
  </sheetViews>
  <sheetFormatPr defaultColWidth="8.875" defaultRowHeight="13.5"/>
  <cols>
    <col min="1" max="1" width="3.5" style="61" customWidth="1"/>
    <col min="2" max="2" width="4.125" style="62" customWidth="1"/>
    <col min="3" max="3" width="14.625" style="61" customWidth="1"/>
    <col min="4" max="4" width="3.5" style="61" customWidth="1"/>
    <col min="5" max="5" width="4.125" style="62" customWidth="1"/>
    <col min="6" max="6" width="13.5" style="61" customWidth="1"/>
    <col min="7" max="7" width="6.875" style="61" customWidth="1"/>
    <col min="8" max="8" width="7.25" style="63" customWidth="1"/>
    <col min="9" max="9" width="6.625" style="61" customWidth="1"/>
    <col min="10" max="10" width="6.25" style="61" customWidth="1"/>
    <col min="11" max="11" width="4" style="61" customWidth="1"/>
    <col min="12" max="12" width="5.5" style="61" customWidth="1"/>
    <col min="13" max="13" width="6.875" style="61" customWidth="1"/>
    <col min="14" max="14" width="6.625" style="61" customWidth="1"/>
    <col min="15" max="15" width="4.125" style="61" customWidth="1"/>
    <col min="16" max="16" width="4.25" style="61" customWidth="1"/>
    <col min="17" max="17" width="4.5" style="61" customWidth="1"/>
    <col min="18" max="16384" width="8.875" style="61"/>
  </cols>
  <sheetData>
    <row r="1" spans="1:17" s="60" customFormat="1" ht="42" customHeight="1">
      <c r="A1" s="270" t="s">
        <v>143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60" customFormat="1" ht="15" customHeight="1">
      <c r="A2" s="6" t="s">
        <v>144</v>
      </c>
      <c r="B2" s="64"/>
      <c r="C2" s="65" t="s">
        <v>142</v>
      </c>
      <c r="D2" s="65"/>
      <c r="E2" s="65"/>
      <c r="F2" s="6"/>
      <c r="H2" s="66"/>
      <c r="P2" s="271" t="s">
        <v>2</v>
      </c>
      <c r="Q2" s="271"/>
    </row>
    <row r="3" spans="1:17" ht="20.100000000000001" customHeight="1">
      <c r="A3" s="282" t="s">
        <v>145</v>
      </c>
      <c r="B3" s="283"/>
      <c r="C3" s="284"/>
      <c r="D3" s="282" t="s">
        <v>146</v>
      </c>
      <c r="E3" s="283"/>
      <c r="F3" s="284"/>
      <c r="G3" s="272" t="s">
        <v>91</v>
      </c>
      <c r="H3" s="273"/>
      <c r="I3" s="273"/>
      <c r="J3" s="273"/>
      <c r="K3" s="273"/>
      <c r="L3" s="273"/>
      <c r="M3" s="273"/>
      <c r="N3" s="273"/>
      <c r="O3" s="273"/>
      <c r="P3" s="273"/>
      <c r="Q3" s="274"/>
    </row>
    <row r="4" spans="1:17" ht="20.100000000000001" customHeight="1">
      <c r="A4" s="285"/>
      <c r="B4" s="286"/>
      <c r="C4" s="287"/>
      <c r="D4" s="285"/>
      <c r="E4" s="286"/>
      <c r="F4" s="287"/>
      <c r="G4" s="276" t="s">
        <v>8</v>
      </c>
      <c r="H4" s="276" t="s">
        <v>48</v>
      </c>
      <c r="I4" s="291"/>
      <c r="J4" s="275" t="s">
        <v>49</v>
      </c>
      <c r="K4" s="274"/>
      <c r="L4" s="274"/>
      <c r="M4" s="274"/>
      <c r="N4" s="274"/>
      <c r="O4" s="274"/>
      <c r="P4" s="276" t="s">
        <v>50</v>
      </c>
      <c r="Q4" s="280" t="s">
        <v>147</v>
      </c>
    </row>
    <row r="5" spans="1:17" ht="20.100000000000001" customHeight="1">
      <c r="A5" s="288"/>
      <c r="B5" s="289"/>
      <c r="C5" s="290"/>
      <c r="D5" s="288"/>
      <c r="E5" s="289"/>
      <c r="F5" s="290"/>
      <c r="G5" s="277"/>
      <c r="H5" s="278"/>
      <c r="I5" s="292"/>
      <c r="J5" s="279" t="s">
        <v>18</v>
      </c>
      <c r="K5" s="279" t="s">
        <v>62</v>
      </c>
      <c r="L5" s="279" t="s">
        <v>63</v>
      </c>
      <c r="M5" s="279" t="s">
        <v>64</v>
      </c>
      <c r="N5" s="279" t="s">
        <v>65</v>
      </c>
      <c r="O5" s="279" t="s">
        <v>66</v>
      </c>
      <c r="P5" s="277"/>
      <c r="Q5" s="281"/>
    </row>
    <row r="6" spans="1:17" ht="27" customHeight="1">
      <c r="A6" s="68" t="s">
        <v>55</v>
      </c>
      <c r="B6" s="69" t="s">
        <v>56</v>
      </c>
      <c r="C6" s="68" t="s">
        <v>43</v>
      </c>
      <c r="D6" s="68" t="s">
        <v>55</v>
      </c>
      <c r="E6" s="69" t="s">
        <v>56</v>
      </c>
      <c r="F6" s="68" t="s">
        <v>43</v>
      </c>
      <c r="G6" s="278"/>
      <c r="H6" s="70" t="s">
        <v>59</v>
      </c>
      <c r="I6" s="73" t="s">
        <v>60</v>
      </c>
      <c r="J6" s="279"/>
      <c r="K6" s="279"/>
      <c r="L6" s="279"/>
      <c r="M6" s="279"/>
      <c r="N6" s="279"/>
      <c r="O6" s="279"/>
      <c r="P6" s="278"/>
      <c r="Q6" s="281"/>
    </row>
    <row r="7" spans="1:17" ht="27" customHeight="1">
      <c r="A7" s="68">
        <v>301</v>
      </c>
      <c r="B7" s="69"/>
      <c r="C7" s="68" t="s">
        <v>148</v>
      </c>
      <c r="D7" s="68">
        <v>501</v>
      </c>
      <c r="E7" s="69"/>
      <c r="F7" s="68" t="s">
        <v>149</v>
      </c>
      <c r="G7" s="71">
        <f>H7+M7</f>
        <v>793.61</v>
      </c>
      <c r="H7" s="72">
        <v>654.29</v>
      </c>
      <c r="I7" s="74"/>
      <c r="J7" s="74">
        <v>139.32</v>
      </c>
      <c r="K7" s="74"/>
      <c r="L7" s="74"/>
      <c r="M7" s="74">
        <v>139.32</v>
      </c>
      <c r="N7" s="74"/>
      <c r="O7" s="74"/>
      <c r="P7" s="67"/>
      <c r="Q7" s="75"/>
    </row>
    <row r="8" spans="1:17" ht="27" customHeight="1">
      <c r="A8" s="68">
        <v>301</v>
      </c>
      <c r="B8" s="69" t="s">
        <v>70</v>
      </c>
      <c r="C8" s="68" t="s">
        <v>150</v>
      </c>
      <c r="D8" s="68">
        <v>501</v>
      </c>
      <c r="E8" s="69" t="s">
        <v>70</v>
      </c>
      <c r="F8" s="68" t="s">
        <v>151</v>
      </c>
      <c r="G8" s="71">
        <f t="shared" ref="G8:G22" si="0">H8+M8</f>
        <v>230.62</v>
      </c>
      <c r="H8" s="72">
        <v>230.62</v>
      </c>
      <c r="I8" s="74"/>
      <c r="J8" s="74"/>
      <c r="K8" s="74"/>
      <c r="L8" s="74"/>
      <c r="M8" s="74"/>
      <c r="N8" s="74"/>
      <c r="O8" s="74"/>
      <c r="P8" s="67"/>
      <c r="Q8" s="75"/>
    </row>
    <row r="9" spans="1:17" ht="27" customHeight="1">
      <c r="A9" s="68">
        <v>301</v>
      </c>
      <c r="B9" s="69" t="s">
        <v>72</v>
      </c>
      <c r="C9" s="68" t="s">
        <v>152</v>
      </c>
      <c r="D9" s="68">
        <v>501</v>
      </c>
      <c r="E9" s="69" t="s">
        <v>70</v>
      </c>
      <c r="F9" s="68" t="s">
        <v>151</v>
      </c>
      <c r="G9" s="71">
        <f t="shared" si="0"/>
        <v>184.4</v>
      </c>
      <c r="H9" s="72">
        <v>184.4</v>
      </c>
      <c r="I9" s="74"/>
      <c r="J9" s="74"/>
      <c r="K9" s="74"/>
      <c r="L9" s="74"/>
      <c r="M9" s="74"/>
      <c r="N9" s="74"/>
      <c r="O9" s="74"/>
      <c r="P9" s="67"/>
      <c r="Q9" s="75"/>
    </row>
    <row r="10" spans="1:17" ht="27" customHeight="1">
      <c r="A10" s="68">
        <v>301</v>
      </c>
      <c r="B10" s="69" t="s">
        <v>153</v>
      </c>
      <c r="C10" s="68" t="s">
        <v>154</v>
      </c>
      <c r="D10" s="68">
        <v>501</v>
      </c>
      <c r="E10" s="69" t="s">
        <v>70</v>
      </c>
      <c r="F10" s="68" t="s">
        <v>151</v>
      </c>
      <c r="G10" s="71">
        <f t="shared" si="0"/>
        <v>204.02</v>
      </c>
      <c r="H10" s="72">
        <v>64.7</v>
      </c>
      <c r="I10" s="74"/>
      <c r="J10" s="74">
        <v>139.32</v>
      </c>
      <c r="K10" s="74"/>
      <c r="L10" s="74"/>
      <c r="M10" s="74">
        <v>139.32</v>
      </c>
      <c r="N10" s="74"/>
      <c r="O10" s="74"/>
      <c r="P10" s="67"/>
      <c r="Q10" s="75"/>
    </row>
    <row r="11" spans="1:17" ht="27" customHeight="1">
      <c r="A11" s="68">
        <v>301</v>
      </c>
      <c r="B11" s="69" t="s">
        <v>80</v>
      </c>
      <c r="C11" s="68" t="s">
        <v>155</v>
      </c>
      <c r="D11" s="68">
        <v>501</v>
      </c>
      <c r="E11" s="69" t="s">
        <v>72</v>
      </c>
      <c r="F11" s="68" t="s">
        <v>156</v>
      </c>
      <c r="G11" s="71">
        <f t="shared" si="0"/>
        <v>87.33</v>
      </c>
      <c r="H11" s="72">
        <v>87.33</v>
      </c>
      <c r="I11" s="74"/>
      <c r="J11" s="74"/>
      <c r="K11" s="74"/>
      <c r="L11" s="74"/>
      <c r="M11" s="74"/>
      <c r="N11" s="74"/>
      <c r="O11" s="74"/>
      <c r="P11" s="67"/>
      <c r="Q11" s="75"/>
    </row>
    <row r="12" spans="1:17" ht="27" customHeight="1">
      <c r="A12" s="68">
        <v>301</v>
      </c>
      <c r="B12" s="69" t="s">
        <v>157</v>
      </c>
      <c r="C12" s="68" t="s">
        <v>158</v>
      </c>
      <c r="D12" s="68">
        <v>501</v>
      </c>
      <c r="E12" s="69" t="s">
        <v>72</v>
      </c>
      <c r="F12" s="68" t="s">
        <v>156</v>
      </c>
      <c r="G12" s="71">
        <f t="shared" si="0"/>
        <v>30.56</v>
      </c>
      <c r="H12" s="72">
        <v>30.56</v>
      </c>
      <c r="I12" s="74"/>
      <c r="J12" s="74"/>
      <c r="K12" s="74"/>
      <c r="L12" s="74"/>
      <c r="M12" s="74"/>
      <c r="N12" s="74"/>
      <c r="O12" s="74"/>
      <c r="P12" s="67"/>
      <c r="Q12" s="75"/>
    </row>
    <row r="13" spans="1:17" ht="27" customHeight="1">
      <c r="A13" s="68">
        <v>301</v>
      </c>
      <c r="B13" s="69" t="s">
        <v>159</v>
      </c>
      <c r="C13" s="68" t="s">
        <v>160</v>
      </c>
      <c r="D13" s="68">
        <v>501</v>
      </c>
      <c r="E13" s="69" t="s">
        <v>72</v>
      </c>
      <c r="F13" s="68" t="s">
        <v>156</v>
      </c>
      <c r="G13" s="71">
        <f t="shared" si="0"/>
        <v>4.2699999999999996</v>
      </c>
      <c r="H13" s="72">
        <v>4.2699999999999996</v>
      </c>
      <c r="I13" s="74"/>
      <c r="J13" s="74"/>
      <c r="K13" s="74"/>
      <c r="L13" s="74"/>
      <c r="M13" s="74"/>
      <c r="N13" s="74"/>
      <c r="O13" s="74"/>
      <c r="P13" s="67"/>
      <c r="Q13" s="75"/>
    </row>
    <row r="14" spans="1:17" ht="27" customHeight="1">
      <c r="A14" s="68">
        <v>301</v>
      </c>
      <c r="B14" s="69" t="s">
        <v>161</v>
      </c>
      <c r="C14" s="68" t="s">
        <v>162</v>
      </c>
      <c r="D14" s="68">
        <v>501</v>
      </c>
      <c r="E14" s="69" t="s">
        <v>153</v>
      </c>
      <c r="F14" s="68" t="s">
        <v>162</v>
      </c>
      <c r="G14" s="71">
        <f t="shared" si="0"/>
        <v>52.41</v>
      </c>
      <c r="H14" s="72">
        <v>52.41</v>
      </c>
      <c r="I14" s="74"/>
      <c r="J14" s="74"/>
      <c r="K14" s="74"/>
      <c r="L14" s="74"/>
      <c r="M14" s="74"/>
      <c r="N14" s="74"/>
      <c r="O14" s="74"/>
      <c r="P14" s="67"/>
      <c r="Q14" s="75"/>
    </row>
    <row r="15" spans="1:17" ht="27" customHeight="1">
      <c r="A15" s="68">
        <v>302</v>
      </c>
      <c r="B15" s="69"/>
      <c r="C15" s="68" t="s">
        <v>163</v>
      </c>
      <c r="D15" s="68">
        <v>502</v>
      </c>
      <c r="E15" s="69"/>
      <c r="F15" s="68" t="s">
        <v>164</v>
      </c>
      <c r="G15" s="71">
        <f t="shared" si="0"/>
        <v>63.79</v>
      </c>
      <c r="H15" s="72">
        <v>63.79</v>
      </c>
      <c r="I15" s="74"/>
      <c r="J15" s="74"/>
      <c r="K15" s="74"/>
      <c r="L15" s="74"/>
      <c r="M15" s="74"/>
      <c r="N15" s="74"/>
      <c r="O15" s="74"/>
      <c r="P15" s="67"/>
      <c r="Q15" s="75"/>
    </row>
    <row r="16" spans="1:17" ht="27" customHeight="1">
      <c r="A16" s="68">
        <v>302</v>
      </c>
      <c r="B16" s="69" t="s">
        <v>70</v>
      </c>
      <c r="C16" s="68" t="s">
        <v>165</v>
      </c>
      <c r="D16" s="68">
        <v>502</v>
      </c>
      <c r="E16" s="69" t="s">
        <v>70</v>
      </c>
      <c r="F16" s="68" t="s">
        <v>166</v>
      </c>
      <c r="G16" s="71">
        <f t="shared" si="0"/>
        <v>7.32</v>
      </c>
      <c r="H16" s="72">
        <v>7.32</v>
      </c>
      <c r="I16" s="74"/>
      <c r="J16" s="74"/>
      <c r="K16" s="74"/>
      <c r="L16" s="74"/>
      <c r="M16" s="74"/>
      <c r="N16" s="74"/>
      <c r="O16" s="74"/>
      <c r="P16" s="67"/>
      <c r="Q16" s="75"/>
    </row>
    <row r="17" spans="1:17" ht="27" customHeight="1">
      <c r="A17" s="68">
        <v>302</v>
      </c>
      <c r="B17" s="69" t="s">
        <v>167</v>
      </c>
      <c r="C17" s="68" t="s">
        <v>168</v>
      </c>
      <c r="D17" s="68">
        <v>502</v>
      </c>
      <c r="E17" s="69" t="s">
        <v>70</v>
      </c>
      <c r="F17" s="68" t="s">
        <v>166</v>
      </c>
      <c r="G17" s="71">
        <f t="shared" si="0"/>
        <v>8.73</v>
      </c>
      <c r="H17" s="72">
        <v>8.73</v>
      </c>
      <c r="I17" s="74"/>
      <c r="J17" s="74"/>
      <c r="K17" s="74"/>
      <c r="L17" s="74"/>
      <c r="M17" s="74"/>
      <c r="N17" s="74"/>
      <c r="O17" s="74"/>
      <c r="P17" s="67"/>
      <c r="Q17" s="75"/>
    </row>
    <row r="18" spans="1:17" ht="27" customHeight="1">
      <c r="A18" s="68">
        <v>302</v>
      </c>
      <c r="B18" s="69" t="s">
        <v>169</v>
      </c>
      <c r="C18" s="68" t="s">
        <v>170</v>
      </c>
      <c r="D18" s="68">
        <v>502</v>
      </c>
      <c r="E18" s="69" t="s">
        <v>70</v>
      </c>
      <c r="F18" s="68" t="s">
        <v>166</v>
      </c>
      <c r="G18" s="71">
        <f t="shared" si="0"/>
        <v>4.37</v>
      </c>
      <c r="H18" s="72">
        <v>4.37</v>
      </c>
      <c r="I18" s="74"/>
      <c r="J18" s="74"/>
      <c r="K18" s="74"/>
      <c r="L18" s="74"/>
      <c r="M18" s="74"/>
      <c r="N18" s="74"/>
      <c r="O18" s="74"/>
      <c r="P18" s="67"/>
      <c r="Q18" s="75"/>
    </row>
    <row r="19" spans="1:17" ht="27" customHeight="1">
      <c r="A19" s="68">
        <v>302</v>
      </c>
      <c r="B19" s="69" t="s">
        <v>171</v>
      </c>
      <c r="C19" s="68" t="s">
        <v>172</v>
      </c>
      <c r="D19" s="68">
        <v>502</v>
      </c>
      <c r="E19" s="69" t="s">
        <v>70</v>
      </c>
      <c r="F19" s="68" t="s">
        <v>166</v>
      </c>
      <c r="G19" s="71">
        <f t="shared" si="0"/>
        <v>43.37</v>
      </c>
      <c r="H19" s="72">
        <v>43.37</v>
      </c>
      <c r="I19" s="74"/>
      <c r="J19" s="74"/>
      <c r="K19" s="74"/>
      <c r="L19" s="74"/>
      <c r="M19" s="74"/>
      <c r="N19" s="74"/>
      <c r="O19" s="74"/>
      <c r="P19" s="67"/>
      <c r="Q19" s="75"/>
    </row>
    <row r="20" spans="1:17" ht="27" customHeight="1">
      <c r="A20" s="68">
        <v>303</v>
      </c>
      <c r="B20" s="69"/>
      <c r="C20" s="68" t="s">
        <v>173</v>
      </c>
      <c r="D20" s="68">
        <v>509</v>
      </c>
      <c r="E20" s="69"/>
      <c r="F20" s="68" t="s">
        <v>173</v>
      </c>
      <c r="G20" s="71">
        <f t="shared" si="0"/>
        <v>26.22</v>
      </c>
      <c r="H20" s="72">
        <v>12.81</v>
      </c>
      <c r="I20" s="74"/>
      <c r="J20" s="74">
        <v>13.41</v>
      </c>
      <c r="K20" s="74"/>
      <c r="L20" s="74"/>
      <c r="M20" s="74">
        <v>13.41</v>
      </c>
      <c r="N20" s="74"/>
      <c r="O20" s="74"/>
      <c r="P20" s="67"/>
      <c r="Q20" s="75"/>
    </row>
    <row r="21" spans="1:17" ht="27" customHeight="1">
      <c r="A21" s="68">
        <v>303</v>
      </c>
      <c r="B21" s="69" t="s">
        <v>72</v>
      </c>
      <c r="C21" s="68" t="s">
        <v>174</v>
      </c>
      <c r="D21" s="68">
        <v>509</v>
      </c>
      <c r="E21" s="69" t="s">
        <v>77</v>
      </c>
      <c r="F21" s="68" t="s">
        <v>175</v>
      </c>
      <c r="G21" s="71">
        <f t="shared" si="0"/>
        <v>24.66</v>
      </c>
      <c r="H21" s="72">
        <v>11.25</v>
      </c>
      <c r="I21" s="74"/>
      <c r="J21" s="74">
        <v>13.41</v>
      </c>
      <c r="K21" s="74"/>
      <c r="L21" s="74"/>
      <c r="M21" s="74">
        <v>13.41</v>
      </c>
      <c r="N21" s="74"/>
      <c r="O21" s="74"/>
      <c r="P21" s="67"/>
      <c r="Q21" s="75"/>
    </row>
    <row r="22" spans="1:17" ht="27" customHeight="1">
      <c r="A22" s="68">
        <v>303</v>
      </c>
      <c r="B22" s="69" t="s">
        <v>77</v>
      </c>
      <c r="C22" s="68" t="s">
        <v>176</v>
      </c>
      <c r="D22" s="68">
        <v>509</v>
      </c>
      <c r="E22" s="69" t="s">
        <v>70</v>
      </c>
      <c r="F22" s="68" t="s">
        <v>177</v>
      </c>
      <c r="G22" s="71">
        <f t="shared" si="0"/>
        <v>1.56</v>
      </c>
      <c r="H22" s="72">
        <v>1.56</v>
      </c>
      <c r="I22" s="74"/>
      <c r="J22" s="74"/>
      <c r="K22" s="74"/>
      <c r="L22" s="74"/>
      <c r="M22" s="74"/>
      <c r="N22" s="74"/>
      <c r="O22" s="74"/>
      <c r="P22" s="67"/>
      <c r="Q22" s="7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IV11"/>
    </sheetView>
  </sheetViews>
  <sheetFormatPr defaultColWidth="8.875" defaultRowHeight="14.25"/>
  <cols>
    <col min="1" max="1" width="55.375" style="52" customWidth="1"/>
    <col min="2" max="2" width="51.75" style="52" customWidth="1"/>
    <col min="3" max="3" width="27" style="52" customWidth="1"/>
    <col min="4" max="16384" width="8.875" style="52"/>
  </cols>
  <sheetData>
    <row r="1" spans="1:3" s="50" customFormat="1" ht="42" customHeight="1">
      <c r="A1" s="293" t="s">
        <v>178</v>
      </c>
      <c r="B1" s="293"/>
      <c r="C1" s="53"/>
    </row>
    <row r="2" spans="1:3" ht="15" customHeight="1">
      <c r="A2" s="37" t="s">
        <v>1</v>
      </c>
      <c r="B2" s="54" t="s">
        <v>2</v>
      </c>
    </row>
    <row r="3" spans="1:3" s="51" customFormat="1" ht="20.100000000000001" customHeight="1">
      <c r="A3" s="55" t="s">
        <v>179</v>
      </c>
      <c r="B3" s="56" t="s">
        <v>180</v>
      </c>
      <c r="C3" s="52"/>
    </row>
    <row r="4" spans="1:3" s="51" customFormat="1" ht="20.100000000000001" customHeight="1">
      <c r="A4" s="57" t="s">
        <v>181</v>
      </c>
      <c r="B4" s="58">
        <v>123</v>
      </c>
      <c r="C4" s="52"/>
    </row>
    <row r="5" spans="1:3" s="51" customFormat="1" ht="20.100000000000001" customHeight="1">
      <c r="A5" s="59" t="s">
        <v>182</v>
      </c>
      <c r="B5" s="58"/>
      <c r="C5" s="52"/>
    </row>
    <row r="6" spans="1:3" s="51" customFormat="1" ht="20.100000000000001" customHeight="1">
      <c r="A6" s="59" t="s">
        <v>183</v>
      </c>
      <c r="B6" s="58">
        <v>103</v>
      </c>
      <c r="C6" s="52"/>
    </row>
    <row r="7" spans="1:3" s="51" customFormat="1" ht="20.100000000000001" customHeight="1">
      <c r="A7" s="59" t="s">
        <v>184</v>
      </c>
      <c r="B7" s="58">
        <v>20</v>
      </c>
      <c r="C7" s="52"/>
    </row>
    <row r="8" spans="1:3" s="51" customFormat="1" ht="20.100000000000001" customHeight="1">
      <c r="A8" s="59" t="s">
        <v>185</v>
      </c>
      <c r="B8" s="58">
        <v>20</v>
      </c>
      <c r="C8" s="52"/>
    </row>
    <row r="9" spans="1:3" s="51" customFormat="1" ht="20.100000000000001" customHeight="1">
      <c r="A9" s="59" t="s">
        <v>186</v>
      </c>
      <c r="B9" s="58"/>
      <c r="C9" s="52"/>
    </row>
    <row r="10" spans="1:3" s="51" customFormat="1" ht="6" customHeight="1">
      <c r="A10" s="5"/>
      <c r="B10" s="5"/>
      <c r="C10" s="52"/>
    </row>
    <row r="11" spans="1:3" s="51" customFormat="1" ht="78" customHeight="1">
      <c r="A11" s="294" t="s">
        <v>187</v>
      </c>
      <c r="B11" s="294"/>
      <c r="C11" s="52"/>
    </row>
    <row r="12" spans="1:3" s="51" customFormat="1" ht="14.25" customHeight="1">
      <c r="A12" s="52"/>
      <c r="B12" s="52"/>
      <c r="C12" s="52"/>
    </row>
    <row r="13" spans="1:3" s="51" customFormat="1" ht="14.25" customHeight="1">
      <c r="A13" s="52"/>
      <c r="B13" s="52"/>
      <c r="C13" s="52"/>
    </row>
    <row r="14" spans="1:3" s="51" customFormat="1" ht="14.25" customHeight="1">
      <c r="A14" s="52"/>
      <c r="B14" s="52"/>
      <c r="C14" s="52"/>
    </row>
    <row r="15" spans="1:3" s="51" customFormat="1" ht="14.25" customHeight="1">
      <c r="A15" s="52"/>
      <c r="B15" s="52"/>
      <c r="C15" s="52"/>
    </row>
    <row r="16" spans="1:3" s="51" customFormat="1" ht="14.25" customHeight="1">
      <c r="A16" s="52"/>
      <c r="B16" s="52"/>
      <c r="C16" s="52"/>
    </row>
    <row r="17" spans="1:3" s="51" customFormat="1" ht="14.25" customHeight="1"/>
    <row r="18" spans="1:3" s="51" customFormat="1" ht="14.25" customHeight="1"/>
    <row r="19" spans="1:3" s="51" customFormat="1" ht="14.25" customHeight="1"/>
    <row r="20" spans="1:3" s="51" customFormat="1" ht="14.25" customHeight="1"/>
    <row r="21" spans="1:3" s="51" customFormat="1" ht="14.25" customHeight="1"/>
    <row r="22" spans="1:3" s="51" customFormat="1" ht="14.25" customHeight="1"/>
    <row r="23" spans="1:3" s="51" customFormat="1" ht="14.25" customHeight="1"/>
    <row r="24" spans="1:3" s="51" customFormat="1" ht="14.25" customHeight="1"/>
    <row r="25" spans="1:3" s="51" customFormat="1" ht="14.25" customHeight="1"/>
    <row r="26" spans="1:3" s="51" customFormat="1" ht="14.25" customHeight="1"/>
    <row r="27" spans="1:3" s="51" customFormat="1" ht="14.25" customHeight="1"/>
    <row r="28" spans="1:3" s="51" customFormat="1" ht="14.25" customHeight="1"/>
    <row r="29" spans="1:3" s="51" customFormat="1" ht="14.25" customHeight="1"/>
    <row r="30" spans="1:3" s="51" customFormat="1" ht="14.25" customHeight="1"/>
    <row r="31" spans="1:3" s="51" customFormat="1" ht="14.25" customHeight="1"/>
    <row r="32" spans="1:3" s="51" customFormat="1" ht="14.25" customHeight="1">
      <c r="A32" s="52"/>
      <c r="B32" s="52"/>
      <c r="C32" s="52"/>
    </row>
    <row r="33" spans="1:3" s="51" customFormat="1" ht="14.25" customHeight="1">
      <c r="A33" s="52"/>
      <c r="B33" s="52"/>
      <c r="C33" s="52"/>
    </row>
    <row r="34" spans="1:3" s="51" customFormat="1" ht="14.25" customHeight="1">
      <c r="A34" s="52"/>
      <c r="B34" s="52"/>
      <c r="C34" s="52"/>
    </row>
    <row r="35" spans="1:3" s="51" customFormat="1" ht="14.25" customHeight="1">
      <c r="A35" s="52"/>
      <c r="B35" s="52"/>
      <c r="C35" s="52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8"/>
  <sheetViews>
    <sheetView showGridLines="0" showZeros="0" workbookViewId="0">
      <selection sqref="A1:IV15"/>
    </sheetView>
  </sheetViews>
  <sheetFormatPr defaultColWidth="7" defaultRowHeight="11.25"/>
  <cols>
    <col min="1" max="2" width="3.375" style="36" customWidth="1"/>
    <col min="3" max="3" width="3.625" style="36" customWidth="1"/>
    <col min="4" max="4" width="25.625" style="36" customWidth="1"/>
    <col min="5" max="5" width="10.25" style="36" customWidth="1"/>
    <col min="6" max="8" width="10.625" style="36" customWidth="1"/>
    <col min="9" max="9" width="7.625" style="36" customWidth="1"/>
    <col min="10" max="11" width="10.625" style="36" customWidth="1"/>
    <col min="12" max="16384" width="7" style="36"/>
  </cols>
  <sheetData>
    <row r="1" spans="1:11" ht="42" customHeight="1">
      <c r="A1" s="211" t="s">
        <v>188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5" customHeight="1">
      <c r="A2" s="212" t="s">
        <v>1</v>
      </c>
      <c r="B2" s="212"/>
      <c r="C2" s="212"/>
      <c r="D2" s="212"/>
      <c r="E2" s="38"/>
      <c r="F2" s="39"/>
      <c r="G2" s="39"/>
      <c r="H2" s="39"/>
      <c r="I2" s="39"/>
      <c r="J2" s="39"/>
      <c r="K2" s="49" t="s">
        <v>2</v>
      </c>
    </row>
    <row r="3" spans="1:11" s="34" customFormat="1" ht="16.5" customHeight="1">
      <c r="A3" s="213" t="s">
        <v>90</v>
      </c>
      <c r="B3" s="214"/>
      <c r="C3" s="215"/>
      <c r="D3" s="223" t="s">
        <v>43</v>
      </c>
      <c r="E3" s="226" t="s">
        <v>44</v>
      </c>
      <c r="F3" s="216"/>
      <c r="G3" s="216"/>
      <c r="H3" s="216"/>
      <c r="I3" s="216"/>
      <c r="J3" s="216"/>
      <c r="K3" s="216"/>
    </row>
    <row r="4" spans="1:11" s="34" customFormat="1" ht="14.25" customHeight="1">
      <c r="A4" s="221" t="s">
        <v>55</v>
      </c>
      <c r="B4" s="222" t="s">
        <v>56</v>
      </c>
      <c r="C4" s="222" t="s">
        <v>57</v>
      </c>
      <c r="D4" s="224"/>
      <c r="E4" s="226"/>
      <c r="F4" s="217" t="s">
        <v>92</v>
      </c>
      <c r="G4" s="217"/>
      <c r="H4" s="217"/>
      <c r="I4" s="267" t="s">
        <v>93</v>
      </c>
      <c r="J4" s="268"/>
      <c r="K4" s="269"/>
    </row>
    <row r="5" spans="1:11" s="34" customFormat="1" ht="37.5" customHeight="1">
      <c r="A5" s="221"/>
      <c r="B5" s="222"/>
      <c r="C5" s="222"/>
      <c r="D5" s="225"/>
      <c r="E5" s="226"/>
      <c r="F5" s="40" t="s">
        <v>18</v>
      </c>
      <c r="G5" s="40" t="s">
        <v>140</v>
      </c>
      <c r="H5" s="40" t="s">
        <v>141</v>
      </c>
      <c r="I5" s="40" t="s">
        <v>18</v>
      </c>
      <c r="J5" s="40" t="s">
        <v>96</v>
      </c>
      <c r="K5" s="40" t="s">
        <v>97</v>
      </c>
    </row>
    <row r="6" spans="1:11" s="34" customFormat="1" ht="20.100000000000001" customHeight="1">
      <c r="A6" s="43" t="s">
        <v>67</v>
      </c>
      <c r="B6" s="42" t="s">
        <v>67</v>
      </c>
      <c r="C6" s="42" t="s">
        <v>67</v>
      </c>
      <c r="D6" s="42" t="s">
        <v>67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</row>
    <row r="7" spans="1:11" s="34" customFormat="1" ht="20.100000000000001" customHeight="1">
      <c r="A7" s="43"/>
      <c r="B7" s="42"/>
      <c r="C7" s="42"/>
      <c r="D7" s="42" t="s">
        <v>142</v>
      </c>
      <c r="E7" s="41"/>
      <c r="F7" s="41"/>
      <c r="G7" s="41"/>
      <c r="H7" s="41"/>
      <c r="I7" s="41"/>
      <c r="J7" s="41"/>
      <c r="K7" s="41"/>
    </row>
    <row r="8" spans="1:11" s="34" customFormat="1" ht="20.100000000000001" customHeight="1">
      <c r="A8" s="43"/>
      <c r="B8" s="42"/>
      <c r="C8" s="42"/>
      <c r="D8" s="42"/>
      <c r="E8" s="41"/>
      <c r="F8" s="41"/>
      <c r="G8" s="41"/>
      <c r="H8" s="41"/>
      <c r="I8" s="41"/>
      <c r="J8" s="41"/>
      <c r="K8" s="41"/>
    </row>
    <row r="9" spans="1:11" s="34" customFormat="1" ht="20.100000000000001" customHeight="1">
      <c r="A9" s="43"/>
      <c r="B9" s="42"/>
      <c r="C9" s="42"/>
      <c r="D9" s="42"/>
      <c r="E9" s="41"/>
      <c r="F9" s="41"/>
      <c r="G9" s="41"/>
      <c r="H9" s="41"/>
      <c r="I9" s="41"/>
      <c r="J9" s="41"/>
      <c r="K9" s="41"/>
    </row>
    <row r="10" spans="1:11" s="34" customFormat="1" ht="20.100000000000001" customHeight="1">
      <c r="A10" s="43"/>
      <c r="B10" s="42"/>
      <c r="C10" s="42"/>
      <c r="D10" s="42"/>
      <c r="E10" s="41"/>
      <c r="F10" s="41"/>
      <c r="G10" s="41"/>
      <c r="H10" s="41"/>
      <c r="I10" s="41"/>
      <c r="J10" s="41"/>
      <c r="K10" s="41"/>
    </row>
    <row r="11" spans="1:11" s="34" customFormat="1" ht="20.100000000000001" customHeight="1">
      <c r="A11" s="43"/>
      <c r="B11" s="42"/>
      <c r="C11" s="42"/>
      <c r="D11" s="42"/>
      <c r="E11" s="41"/>
      <c r="F11" s="41"/>
      <c r="G11" s="41"/>
      <c r="H11" s="41"/>
      <c r="I11" s="41"/>
      <c r="J11" s="41"/>
      <c r="K11" s="41"/>
    </row>
    <row r="12" spans="1:11" s="34" customFormat="1" ht="20.100000000000001" customHeight="1">
      <c r="A12" s="43"/>
      <c r="B12" s="42"/>
      <c r="C12" s="42"/>
      <c r="D12" s="42"/>
      <c r="E12" s="41"/>
      <c r="F12" s="41"/>
      <c r="G12" s="41"/>
      <c r="H12" s="41"/>
      <c r="I12" s="41"/>
      <c r="J12" s="41"/>
      <c r="K12" s="41"/>
    </row>
    <row r="13" spans="1:11" s="34" customFormat="1" ht="20.100000000000001" customHeight="1">
      <c r="A13" s="43"/>
      <c r="B13" s="42"/>
      <c r="C13" s="42"/>
      <c r="D13" s="42"/>
      <c r="E13" s="41"/>
      <c r="F13" s="41"/>
      <c r="G13" s="41"/>
      <c r="H13" s="41"/>
      <c r="I13" s="41"/>
      <c r="J13" s="41"/>
      <c r="K13" s="41"/>
    </row>
    <row r="14" spans="1:11" s="34" customFormat="1" ht="20.100000000000001" customHeight="1">
      <c r="A14" s="44"/>
      <c r="B14" s="45"/>
      <c r="C14" s="45"/>
      <c r="D14" s="46"/>
      <c r="E14" s="47"/>
      <c r="F14" s="47"/>
      <c r="G14" s="47"/>
      <c r="H14" s="47"/>
      <c r="I14" s="47"/>
      <c r="J14" s="47"/>
      <c r="K14" s="47"/>
    </row>
    <row r="15" spans="1:11" s="35" customFormat="1" ht="14.25">
      <c r="A15" s="31" t="s">
        <v>189</v>
      </c>
      <c r="B15" s="31"/>
      <c r="C15" s="31"/>
      <c r="D15" s="31"/>
      <c r="E15" s="31"/>
      <c r="F15" s="31"/>
      <c r="G15" s="32"/>
      <c r="H15" s="32"/>
      <c r="I15" s="32"/>
      <c r="J15" s="48"/>
      <c r="K15" s="48"/>
    </row>
    <row r="16" spans="1:11" s="35" customFormat="1" ht="14.25">
      <c r="A16" s="36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s="35" customFormat="1" ht="14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s="35" customFormat="1" ht="14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s="35" customFormat="1" ht="14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s="35" customFormat="1" ht="14.25"/>
    <row r="21" spans="1:11" s="35" customFormat="1" ht="14.25"/>
    <row r="22" spans="1:11" s="35" customFormat="1" ht="14.25"/>
    <row r="23" spans="1:11" s="35" customFormat="1" ht="14.25"/>
    <row r="24" spans="1:11" s="35" customFormat="1" ht="14.25"/>
    <row r="25" spans="1:11" s="35" customFormat="1" ht="14.25"/>
    <row r="26" spans="1:11" s="35" customFormat="1" ht="14.25"/>
    <row r="27" spans="1:11" s="35" customFormat="1" ht="14.25"/>
    <row r="28" spans="1:11" s="35" customFormat="1" ht="14.25"/>
    <row r="29" spans="1:11" s="35" customFormat="1" ht="14.25"/>
    <row r="30" spans="1:11" s="35" customFormat="1" ht="14.25"/>
    <row r="31" spans="1:11" s="35" customFormat="1" ht="14.25"/>
    <row r="32" spans="1:11" s="35" customFormat="1" ht="14.25"/>
    <row r="33" s="35" customFormat="1" ht="14.25"/>
    <row r="34" s="35" customFormat="1" ht="14.25"/>
    <row r="35" s="35" customFormat="1" ht="14.25"/>
    <row r="36" s="35" customFormat="1" ht="14.25"/>
    <row r="37" s="35" customFormat="1" ht="14.25"/>
    <row r="38" s="3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>
      <selection activeCell="B28" sqref="B28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16384" width="8.875" style="15"/>
  </cols>
  <sheetData>
    <row r="1" spans="1:8" ht="42" customHeight="1">
      <c r="A1" s="295" t="s">
        <v>190</v>
      </c>
      <c r="B1" s="295"/>
      <c r="C1" s="295"/>
      <c r="D1" s="295"/>
    </row>
    <row r="2" spans="1:8" ht="15" customHeight="1">
      <c r="A2" s="16" t="s">
        <v>1</v>
      </c>
      <c r="B2" s="16"/>
      <c r="C2" s="16"/>
      <c r="D2" s="17" t="s">
        <v>2</v>
      </c>
    </row>
    <row r="3" spans="1:8" ht="21" customHeight="1">
      <c r="A3" s="18" t="s">
        <v>191</v>
      </c>
      <c r="B3" s="19" t="s">
        <v>192</v>
      </c>
      <c r="C3" s="18" t="s">
        <v>191</v>
      </c>
      <c r="D3" s="19" t="s">
        <v>193</v>
      </c>
    </row>
    <row r="4" spans="1:8" ht="21" customHeight="1">
      <c r="A4" s="20" t="s">
        <v>194</v>
      </c>
      <c r="B4" s="21"/>
      <c r="C4" s="22" t="s">
        <v>195</v>
      </c>
      <c r="D4" s="23" t="s">
        <v>196</v>
      </c>
    </row>
    <row r="5" spans="1:8" ht="21" customHeight="1">
      <c r="A5" s="20" t="s">
        <v>197</v>
      </c>
      <c r="B5" s="21"/>
      <c r="C5" s="22" t="s">
        <v>198</v>
      </c>
      <c r="D5" s="21"/>
    </row>
    <row r="6" spans="1:8" ht="21" customHeight="1">
      <c r="A6" s="20" t="s">
        <v>199</v>
      </c>
      <c r="B6" s="21"/>
      <c r="C6" s="22" t="s">
        <v>200</v>
      </c>
      <c r="D6" s="21"/>
    </row>
    <row r="7" spans="1:8" ht="21" customHeight="1">
      <c r="A7" s="20" t="s">
        <v>201</v>
      </c>
      <c r="B7" s="21"/>
      <c r="C7" s="22" t="s">
        <v>202</v>
      </c>
      <c r="D7" s="21"/>
    </row>
    <row r="8" spans="1:8" ht="21" customHeight="1">
      <c r="A8" s="20" t="s">
        <v>203</v>
      </c>
      <c r="B8" s="21"/>
      <c r="C8" s="22" t="s">
        <v>204</v>
      </c>
      <c r="D8" s="21"/>
    </row>
    <row r="9" spans="1:8" ht="21" customHeight="1">
      <c r="A9" s="20"/>
      <c r="B9" s="21"/>
      <c r="C9" s="22"/>
      <c r="D9" s="21"/>
    </row>
    <row r="10" spans="1:8" s="13" customFormat="1" ht="21" customHeight="1">
      <c r="A10" s="24" t="s">
        <v>205</v>
      </c>
      <c r="B10" s="25"/>
      <c r="C10" s="26" t="s">
        <v>206</v>
      </c>
      <c r="D10" s="25"/>
    </row>
    <row r="11" spans="1:8" s="14" customFormat="1" ht="21" customHeight="1">
      <c r="A11" s="27" t="s">
        <v>207</v>
      </c>
      <c r="B11" s="28"/>
      <c r="C11" s="29" t="s">
        <v>208</v>
      </c>
      <c r="D11" s="21"/>
    </row>
    <row r="12" spans="1:8" ht="21" customHeight="1">
      <c r="A12" s="30" t="s">
        <v>209</v>
      </c>
      <c r="B12" s="21"/>
      <c r="C12" s="27"/>
      <c r="D12" s="21"/>
    </row>
    <row r="13" spans="1:8" ht="21" customHeight="1">
      <c r="A13" s="29"/>
      <c r="B13" s="21"/>
      <c r="C13" s="27"/>
      <c r="D13" s="21"/>
    </row>
    <row r="14" spans="1:8" ht="21" customHeight="1">
      <c r="A14" s="24" t="s">
        <v>39</v>
      </c>
      <c r="B14" s="25"/>
      <c r="C14" s="26" t="s">
        <v>40</v>
      </c>
      <c r="D14" s="25"/>
    </row>
    <row r="15" spans="1:8" s="13" customFormat="1" ht="21" customHeight="1">
      <c r="A15" s="296" t="s">
        <v>210</v>
      </c>
      <c r="B15" s="296"/>
      <c r="C15" s="296"/>
      <c r="D15" s="31"/>
      <c r="E15" s="31"/>
      <c r="F15" s="31"/>
      <c r="G15" s="32"/>
      <c r="H15" s="32"/>
    </row>
    <row r="16" spans="1:8">
      <c r="D16" s="33"/>
    </row>
    <row r="17" spans="2:2">
      <c r="B17" s="33">
        <v>0</v>
      </c>
    </row>
  </sheetData>
  <mergeCells count="2">
    <mergeCell ref="A1:D1"/>
    <mergeCell ref="A15:C1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sqref="A1:IV5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97" t="s">
        <v>211</v>
      </c>
      <c r="B1" s="297"/>
      <c r="C1" s="297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90</v>
      </c>
      <c r="B3" s="9" t="s">
        <v>43</v>
      </c>
      <c r="C3" s="9" t="s">
        <v>212</v>
      </c>
    </row>
    <row r="4" spans="1:4" ht="20.100000000000001" customHeight="1">
      <c r="A4" s="9" t="s">
        <v>213</v>
      </c>
      <c r="B4" s="9" t="s">
        <v>213</v>
      </c>
      <c r="C4" s="9">
        <v>1</v>
      </c>
      <c r="D4" s="10"/>
    </row>
    <row r="5" spans="1:4" ht="19.5" customHeight="1">
      <c r="A5" s="11">
        <v>2011101</v>
      </c>
      <c r="B5" s="11" t="s">
        <v>214</v>
      </c>
      <c r="C5" s="12">
        <v>63.79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IV1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303" t="s">
        <v>215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1:20" ht="15" customHeight="1">
      <c r="A2" s="304" t="s">
        <v>1</v>
      </c>
      <c r="B2" s="304"/>
      <c r="C2" s="304"/>
      <c r="D2" s="304"/>
      <c r="E2" s="304"/>
      <c r="F2" s="304"/>
      <c r="G2" s="30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305" t="s">
        <v>216</v>
      </c>
      <c r="B3" s="305"/>
      <c r="C3" s="305"/>
      <c r="D3" s="305"/>
      <c r="E3" s="305"/>
      <c r="F3" s="305"/>
      <c r="G3" s="305"/>
      <c r="H3" s="306" t="s">
        <v>217</v>
      </c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ht="18.95" customHeight="1">
      <c r="A4" s="305" t="s">
        <v>218</v>
      </c>
      <c r="B4" s="305"/>
      <c r="C4" s="305"/>
      <c r="D4" s="305"/>
      <c r="E4" s="305"/>
      <c r="F4" s="305"/>
      <c r="G4" s="305"/>
      <c r="H4" s="306"/>
      <c r="I4" s="305"/>
      <c r="J4" s="305" t="s">
        <v>219</v>
      </c>
      <c r="K4" s="305"/>
      <c r="L4" s="305"/>
      <c r="M4" s="305"/>
      <c r="N4" s="305" t="s">
        <v>142</v>
      </c>
      <c r="O4" s="305"/>
      <c r="P4" s="305"/>
      <c r="Q4" s="305"/>
      <c r="R4" s="305"/>
      <c r="S4" s="305"/>
      <c r="T4" s="305"/>
    </row>
    <row r="5" spans="1:20" ht="18.95" customHeight="1">
      <c r="A5" s="298" t="s">
        <v>220</v>
      </c>
      <c r="B5" s="298" t="s">
        <v>221</v>
      </c>
      <c r="C5" s="298"/>
      <c r="D5" s="298"/>
      <c r="E5" s="298"/>
      <c r="F5" s="298"/>
      <c r="G5" s="298"/>
      <c r="H5" s="298" t="s">
        <v>222</v>
      </c>
      <c r="I5" s="298"/>
      <c r="J5" s="298" t="s">
        <v>223</v>
      </c>
      <c r="K5" s="298"/>
      <c r="L5" s="298"/>
      <c r="M5" s="298"/>
      <c r="N5" s="298" t="s">
        <v>224</v>
      </c>
      <c r="O5" s="298"/>
      <c r="P5" s="298"/>
      <c r="Q5" s="298"/>
      <c r="R5" s="298"/>
      <c r="S5" s="298"/>
      <c r="T5" s="298"/>
    </row>
    <row r="6" spans="1:20" ht="18.95" customHeight="1">
      <c r="A6" s="298"/>
      <c r="B6" s="298" t="s">
        <v>225</v>
      </c>
      <c r="C6" s="298"/>
      <c r="D6" s="298"/>
      <c r="E6" s="298"/>
      <c r="F6" s="298"/>
      <c r="G6" s="298"/>
      <c r="H6" s="298" t="s">
        <v>226</v>
      </c>
      <c r="I6" s="298"/>
      <c r="J6" s="298" t="s">
        <v>227</v>
      </c>
      <c r="K6" s="298"/>
      <c r="L6" s="298"/>
      <c r="M6" s="298"/>
      <c r="N6" s="298" t="s">
        <v>228</v>
      </c>
      <c r="O6" s="298"/>
      <c r="P6" s="298"/>
      <c r="Q6" s="298"/>
      <c r="R6" s="298"/>
      <c r="S6" s="298"/>
      <c r="T6" s="298"/>
    </row>
    <row r="7" spans="1:20" ht="30.95" customHeight="1">
      <c r="A7" s="298"/>
      <c r="B7" s="298" t="s">
        <v>229</v>
      </c>
      <c r="C7" s="298"/>
      <c r="D7" s="298"/>
      <c r="E7" s="298"/>
      <c r="F7" s="298"/>
      <c r="G7" s="298"/>
      <c r="H7" s="3" t="s">
        <v>230</v>
      </c>
      <c r="I7" s="3">
        <v>330</v>
      </c>
      <c r="J7" s="298" t="s">
        <v>231</v>
      </c>
      <c r="K7" s="298"/>
      <c r="L7" s="298"/>
      <c r="M7" s="298"/>
      <c r="N7" s="298"/>
      <c r="O7" s="298"/>
      <c r="P7" s="298"/>
      <c r="Q7" s="3" t="s">
        <v>17</v>
      </c>
      <c r="R7" s="298"/>
      <c r="S7" s="298"/>
      <c r="T7" s="298"/>
    </row>
    <row r="8" spans="1:20" ht="18.95" customHeight="1">
      <c r="A8" s="298"/>
      <c r="B8" s="298" t="s">
        <v>232</v>
      </c>
      <c r="C8" s="298"/>
      <c r="D8" s="298"/>
      <c r="E8" s="298"/>
      <c r="F8" s="298"/>
      <c r="G8" s="298"/>
      <c r="H8" s="3" t="s">
        <v>91</v>
      </c>
      <c r="I8" s="3">
        <v>330</v>
      </c>
      <c r="J8" s="298" t="s">
        <v>233</v>
      </c>
      <c r="K8" s="298"/>
      <c r="L8" s="298"/>
      <c r="M8" s="298"/>
      <c r="N8" s="298"/>
      <c r="O8" s="298"/>
      <c r="P8" s="298"/>
      <c r="Q8" s="3" t="s">
        <v>234</v>
      </c>
      <c r="R8" s="298"/>
      <c r="S8" s="298"/>
      <c r="T8" s="298"/>
    </row>
    <row r="9" spans="1:20" ht="18.95" customHeight="1">
      <c r="A9" s="298"/>
      <c r="B9" s="298" t="s">
        <v>235</v>
      </c>
      <c r="C9" s="298"/>
      <c r="D9" s="298"/>
      <c r="E9" s="298"/>
      <c r="F9" s="298"/>
      <c r="G9" s="298"/>
      <c r="H9" s="298" t="s">
        <v>236</v>
      </c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</row>
    <row r="10" spans="1:20" ht="13.5" customHeight="1">
      <c r="A10" s="298"/>
      <c r="B10" s="298" t="s">
        <v>237</v>
      </c>
      <c r="C10" s="298"/>
      <c r="D10" s="298"/>
      <c r="E10" s="298"/>
      <c r="F10" s="298"/>
      <c r="G10" s="298"/>
      <c r="H10" s="298" t="s">
        <v>238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</row>
    <row r="11" spans="1:20" ht="18.95" customHeight="1">
      <c r="A11" s="298" t="s">
        <v>239</v>
      </c>
      <c r="B11" s="298" t="s">
        <v>240</v>
      </c>
      <c r="C11" s="298"/>
      <c r="D11" s="298"/>
      <c r="E11" s="298"/>
      <c r="F11" s="298"/>
      <c r="G11" s="298"/>
      <c r="H11" s="298" t="s">
        <v>241</v>
      </c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</row>
    <row r="12" spans="1:20" ht="18.95" customHeight="1">
      <c r="A12" s="298"/>
      <c r="B12" s="298" t="s">
        <v>242</v>
      </c>
      <c r="C12" s="298"/>
      <c r="D12" s="298" t="s">
        <v>243</v>
      </c>
      <c r="E12" s="298"/>
      <c r="F12" s="298" t="s">
        <v>244</v>
      </c>
      <c r="G12" s="298"/>
      <c r="H12" s="298" t="s">
        <v>245</v>
      </c>
      <c r="I12" s="298"/>
      <c r="J12" s="298"/>
      <c r="K12" s="298"/>
      <c r="L12" s="298"/>
      <c r="M12" s="298"/>
      <c r="N12" s="298"/>
      <c r="O12" s="298"/>
      <c r="P12" s="298" t="s">
        <v>246</v>
      </c>
      <c r="Q12" s="298"/>
      <c r="R12" s="298"/>
      <c r="S12" s="298"/>
      <c r="T12" s="298"/>
    </row>
    <row r="13" spans="1:20" ht="18.95" customHeight="1">
      <c r="A13" s="298"/>
      <c r="B13" s="298"/>
      <c r="C13" s="298"/>
      <c r="D13" s="298" t="s">
        <v>247</v>
      </c>
      <c r="E13" s="298"/>
      <c r="F13" s="298" t="s">
        <v>248</v>
      </c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</row>
    <row r="14" spans="1:20" ht="18.95" customHeight="1">
      <c r="A14" s="298"/>
      <c r="B14" s="298"/>
      <c r="C14" s="298"/>
      <c r="D14" s="298"/>
      <c r="E14" s="298"/>
      <c r="F14" s="298" t="s">
        <v>249</v>
      </c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</row>
    <row r="15" spans="1:20" ht="18.95" customHeight="1">
      <c r="A15" s="298"/>
      <c r="B15" s="298"/>
      <c r="C15" s="298"/>
      <c r="D15" s="298"/>
      <c r="E15" s="298"/>
      <c r="F15" s="298" t="s">
        <v>250</v>
      </c>
      <c r="G15" s="298"/>
      <c r="H15" s="298" t="s">
        <v>251</v>
      </c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</row>
    <row r="16" spans="1:20" ht="18.95" customHeight="1">
      <c r="A16" s="298"/>
      <c r="B16" s="298"/>
      <c r="C16" s="298"/>
      <c r="D16" s="298"/>
      <c r="E16" s="298"/>
      <c r="F16" s="298" t="s">
        <v>252</v>
      </c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</row>
    <row r="17" spans="1:20" ht="18.95" customHeight="1">
      <c r="A17" s="298"/>
      <c r="B17" s="298"/>
      <c r="C17" s="298"/>
      <c r="D17" s="298" t="s">
        <v>253</v>
      </c>
      <c r="E17" s="298"/>
      <c r="F17" s="298" t="s">
        <v>254</v>
      </c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</row>
    <row r="18" spans="1:20" ht="18.95" customHeight="1">
      <c r="A18" s="298"/>
      <c r="B18" s="298"/>
      <c r="C18" s="298"/>
      <c r="D18" s="298"/>
      <c r="E18" s="298"/>
      <c r="F18" s="298" t="s">
        <v>255</v>
      </c>
      <c r="G18" s="298"/>
      <c r="H18" s="298" t="s">
        <v>256</v>
      </c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</row>
    <row r="19" spans="1:20" ht="18.95" customHeight="1">
      <c r="A19" s="298"/>
      <c r="B19" s="298"/>
      <c r="C19" s="298"/>
      <c r="D19" s="298"/>
      <c r="E19" s="298"/>
      <c r="F19" s="298" t="s">
        <v>257</v>
      </c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</row>
    <row r="20" spans="1:20" ht="18.95" customHeight="1">
      <c r="A20" s="298"/>
      <c r="B20" s="298"/>
      <c r="C20" s="298"/>
      <c r="D20" s="298"/>
      <c r="E20" s="298"/>
      <c r="F20" s="298" t="s">
        <v>258</v>
      </c>
      <c r="G20" s="298"/>
      <c r="H20" s="298" t="s">
        <v>259</v>
      </c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</row>
    <row r="21" spans="1:20" ht="18.95" customHeight="1">
      <c r="A21" s="298"/>
      <c r="B21" s="298"/>
      <c r="C21" s="298"/>
      <c r="D21" s="298" t="s">
        <v>260</v>
      </c>
      <c r="E21" s="298"/>
      <c r="F21" s="298" t="s">
        <v>261</v>
      </c>
      <c r="G21" s="298"/>
      <c r="H21" s="302">
        <v>1</v>
      </c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</row>
    <row r="22" spans="1:20" ht="11.1" customHeight="1">
      <c r="A22" s="299"/>
      <c r="B22" s="299"/>
      <c r="C22" s="299"/>
      <c r="D22" s="299"/>
      <c r="E22" s="299"/>
      <c r="F22" s="299"/>
      <c r="G22" s="299"/>
      <c r="H22" s="300"/>
      <c r="I22" s="300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abSelected="1" workbookViewId="0">
      <selection activeCell="H21" sqref="H21:O21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303" t="s">
        <v>215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1:20" ht="15" customHeight="1">
      <c r="A2" s="304" t="s">
        <v>1</v>
      </c>
      <c r="B2" s="304"/>
      <c r="C2" s="304"/>
      <c r="D2" s="304"/>
      <c r="E2" s="304"/>
      <c r="F2" s="304"/>
      <c r="G2" s="30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" customHeight="1">
      <c r="A3" s="305" t="s">
        <v>216</v>
      </c>
      <c r="B3" s="305"/>
      <c r="C3" s="305"/>
      <c r="D3" s="305"/>
      <c r="E3" s="305"/>
      <c r="F3" s="305"/>
      <c r="G3" s="305"/>
      <c r="H3" s="306" t="s">
        <v>262</v>
      </c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ht="16.5" customHeight="1">
      <c r="A4" s="305" t="s">
        <v>218</v>
      </c>
      <c r="B4" s="305"/>
      <c r="C4" s="305"/>
      <c r="D4" s="305"/>
      <c r="E4" s="305"/>
      <c r="F4" s="305"/>
      <c r="G4" s="305"/>
      <c r="H4" s="306"/>
      <c r="I4" s="305"/>
      <c r="J4" s="305" t="s">
        <v>219</v>
      </c>
      <c r="K4" s="305"/>
      <c r="L4" s="305"/>
      <c r="M4" s="305"/>
      <c r="N4" s="305" t="s">
        <v>142</v>
      </c>
      <c r="O4" s="305"/>
      <c r="P4" s="305"/>
      <c r="Q4" s="305"/>
      <c r="R4" s="305"/>
      <c r="S4" s="305"/>
      <c r="T4" s="305"/>
    </row>
    <row r="5" spans="1:20" ht="18.95" customHeight="1">
      <c r="A5" s="298" t="s">
        <v>220</v>
      </c>
      <c r="B5" s="298" t="s">
        <v>221</v>
      </c>
      <c r="C5" s="298"/>
      <c r="D5" s="298"/>
      <c r="E5" s="298"/>
      <c r="F5" s="298"/>
      <c r="G5" s="298"/>
      <c r="H5" s="298" t="s">
        <v>222</v>
      </c>
      <c r="I5" s="298"/>
      <c r="J5" s="298" t="s">
        <v>223</v>
      </c>
      <c r="K5" s="298"/>
      <c r="L5" s="298"/>
      <c r="M5" s="298"/>
      <c r="N5" s="298" t="s">
        <v>263</v>
      </c>
      <c r="O5" s="298"/>
      <c r="P5" s="298"/>
      <c r="Q5" s="298"/>
      <c r="R5" s="298"/>
      <c r="S5" s="298"/>
      <c r="T5" s="298"/>
    </row>
    <row r="6" spans="1:20" ht="18.95" customHeight="1">
      <c r="A6" s="298"/>
      <c r="B6" s="298" t="s">
        <v>225</v>
      </c>
      <c r="C6" s="298"/>
      <c r="D6" s="298"/>
      <c r="E6" s="298"/>
      <c r="F6" s="298"/>
      <c r="G6" s="298"/>
      <c r="H6" s="298" t="s">
        <v>264</v>
      </c>
      <c r="I6" s="298"/>
      <c r="J6" s="298" t="s">
        <v>227</v>
      </c>
      <c r="K6" s="298"/>
      <c r="L6" s="298"/>
      <c r="M6" s="298"/>
      <c r="N6" s="298" t="s">
        <v>228</v>
      </c>
      <c r="O6" s="298"/>
      <c r="P6" s="298"/>
      <c r="Q6" s="298"/>
      <c r="R6" s="298"/>
      <c r="S6" s="298"/>
      <c r="T6" s="298"/>
    </row>
    <row r="7" spans="1:20" ht="30.95" customHeight="1">
      <c r="A7" s="298"/>
      <c r="B7" s="298" t="s">
        <v>229</v>
      </c>
      <c r="C7" s="298"/>
      <c r="D7" s="298"/>
      <c r="E7" s="298"/>
      <c r="F7" s="298"/>
      <c r="G7" s="298"/>
      <c r="H7" s="3" t="s">
        <v>230</v>
      </c>
      <c r="I7" s="3">
        <v>396.94</v>
      </c>
      <c r="J7" s="298" t="s">
        <v>231</v>
      </c>
      <c r="K7" s="298"/>
      <c r="L7" s="298"/>
      <c r="M7" s="298"/>
      <c r="N7" s="298"/>
      <c r="O7" s="298"/>
      <c r="P7" s="298"/>
      <c r="Q7" s="3" t="s">
        <v>17</v>
      </c>
      <c r="R7" s="298"/>
      <c r="S7" s="298"/>
      <c r="T7" s="298"/>
    </row>
    <row r="8" spans="1:20" ht="18.95" customHeight="1">
      <c r="A8" s="298"/>
      <c r="B8" s="298" t="s">
        <v>232</v>
      </c>
      <c r="C8" s="298"/>
      <c r="D8" s="298"/>
      <c r="E8" s="298"/>
      <c r="F8" s="298"/>
      <c r="G8" s="298"/>
      <c r="H8" s="3" t="s">
        <v>91</v>
      </c>
      <c r="I8" s="3">
        <v>396.94</v>
      </c>
      <c r="J8" s="298" t="s">
        <v>233</v>
      </c>
      <c r="K8" s="298"/>
      <c r="L8" s="298"/>
      <c r="M8" s="298"/>
      <c r="N8" s="298"/>
      <c r="O8" s="298"/>
      <c r="P8" s="298"/>
      <c r="Q8" s="3" t="s">
        <v>234</v>
      </c>
      <c r="R8" s="298"/>
      <c r="S8" s="298"/>
      <c r="T8" s="298"/>
    </row>
    <row r="9" spans="1:20" ht="29.25" customHeight="1">
      <c r="A9" s="298"/>
      <c r="B9" s="298" t="s">
        <v>235</v>
      </c>
      <c r="C9" s="298"/>
      <c r="D9" s="298"/>
      <c r="E9" s="298"/>
      <c r="F9" s="298"/>
      <c r="G9" s="298"/>
      <c r="H9" s="298" t="s">
        <v>265</v>
      </c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</row>
    <row r="10" spans="1:20" ht="18.95" customHeight="1">
      <c r="A10" s="298"/>
      <c r="B10" s="298" t="s">
        <v>237</v>
      </c>
      <c r="C10" s="298"/>
      <c r="D10" s="298"/>
      <c r="E10" s="298"/>
      <c r="F10" s="298"/>
      <c r="G10" s="298"/>
      <c r="H10" s="298" t="s">
        <v>266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</row>
    <row r="11" spans="1:20" ht="18.95" customHeight="1">
      <c r="A11" s="298" t="s">
        <v>239</v>
      </c>
      <c r="B11" s="298" t="s">
        <v>240</v>
      </c>
      <c r="C11" s="298"/>
      <c r="D11" s="298"/>
      <c r="E11" s="298"/>
      <c r="F11" s="298"/>
      <c r="G11" s="298"/>
      <c r="H11" s="298" t="s">
        <v>241</v>
      </c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</row>
    <row r="12" spans="1:20" ht="18.95" customHeight="1">
      <c r="A12" s="298"/>
      <c r="B12" s="298" t="s">
        <v>242</v>
      </c>
      <c r="C12" s="298"/>
      <c r="D12" s="298" t="s">
        <v>243</v>
      </c>
      <c r="E12" s="298"/>
      <c r="F12" s="298" t="s">
        <v>244</v>
      </c>
      <c r="G12" s="298"/>
      <c r="H12" s="298" t="s">
        <v>245</v>
      </c>
      <c r="I12" s="298"/>
      <c r="J12" s="298"/>
      <c r="K12" s="298"/>
      <c r="L12" s="298"/>
      <c r="M12" s="298"/>
      <c r="N12" s="298"/>
      <c r="O12" s="298"/>
      <c r="P12" s="298" t="s">
        <v>246</v>
      </c>
      <c r="Q12" s="298"/>
      <c r="R12" s="298"/>
      <c r="S12" s="298"/>
      <c r="T12" s="298"/>
    </row>
    <row r="13" spans="1:20" ht="18.95" customHeight="1">
      <c r="A13" s="298"/>
      <c r="B13" s="298"/>
      <c r="C13" s="298"/>
      <c r="D13" s="298" t="s">
        <v>247</v>
      </c>
      <c r="E13" s="298"/>
      <c r="F13" s="298" t="s">
        <v>248</v>
      </c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</row>
    <row r="14" spans="1:20" ht="18.95" customHeight="1">
      <c r="A14" s="298"/>
      <c r="B14" s="298"/>
      <c r="C14" s="298"/>
      <c r="D14" s="298"/>
      <c r="E14" s="298"/>
      <c r="F14" s="298" t="s">
        <v>249</v>
      </c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</row>
    <row r="15" spans="1:20" ht="18.95" customHeight="1">
      <c r="A15" s="298"/>
      <c r="B15" s="298"/>
      <c r="C15" s="298"/>
      <c r="D15" s="298"/>
      <c r="E15" s="298"/>
      <c r="F15" s="298" t="s">
        <v>250</v>
      </c>
      <c r="G15" s="298"/>
      <c r="H15" s="298" t="s">
        <v>267</v>
      </c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</row>
    <row r="16" spans="1:20" ht="18.95" customHeight="1">
      <c r="A16" s="298"/>
      <c r="B16" s="298"/>
      <c r="C16" s="298"/>
      <c r="D16" s="298"/>
      <c r="E16" s="298"/>
      <c r="F16" s="298" t="s">
        <v>252</v>
      </c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</row>
    <row r="17" spans="1:20" ht="18.95" customHeight="1">
      <c r="A17" s="298"/>
      <c r="B17" s="298"/>
      <c r="C17" s="298"/>
      <c r="D17" s="298" t="s">
        <v>253</v>
      </c>
      <c r="E17" s="298"/>
      <c r="F17" s="298" t="s">
        <v>254</v>
      </c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</row>
    <row r="18" spans="1:20" ht="18.95" customHeight="1">
      <c r="A18" s="298"/>
      <c r="B18" s="298"/>
      <c r="C18" s="298"/>
      <c r="D18" s="298"/>
      <c r="E18" s="298"/>
      <c r="F18" s="298" t="s">
        <v>255</v>
      </c>
      <c r="G18" s="298"/>
      <c r="H18" s="298" t="s">
        <v>256</v>
      </c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</row>
    <row r="19" spans="1:20" ht="18.95" customHeight="1">
      <c r="A19" s="298"/>
      <c r="B19" s="298"/>
      <c r="C19" s="298"/>
      <c r="D19" s="298"/>
      <c r="E19" s="298"/>
      <c r="F19" s="298" t="s">
        <v>257</v>
      </c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</row>
    <row r="20" spans="1:20" ht="18.95" customHeight="1">
      <c r="A20" s="298"/>
      <c r="B20" s="298"/>
      <c r="C20" s="298"/>
      <c r="D20" s="298"/>
      <c r="E20" s="298"/>
      <c r="F20" s="298" t="s">
        <v>258</v>
      </c>
      <c r="G20" s="298"/>
      <c r="H20" s="298" t="s">
        <v>259</v>
      </c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</row>
    <row r="21" spans="1:20" ht="18.95" customHeight="1">
      <c r="A21" s="298"/>
      <c r="B21" s="298"/>
      <c r="C21" s="298"/>
      <c r="D21" s="298" t="s">
        <v>260</v>
      </c>
      <c r="E21" s="298"/>
      <c r="F21" s="298" t="s">
        <v>261</v>
      </c>
      <c r="G21" s="298"/>
      <c r="H21" s="302">
        <v>1</v>
      </c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</row>
    <row r="22" spans="1:20" ht="11.1" customHeight="1">
      <c r="A22" s="299"/>
      <c r="B22" s="299"/>
      <c r="C22" s="299"/>
      <c r="D22" s="299"/>
      <c r="E22" s="299"/>
      <c r="F22" s="299"/>
      <c r="G22" s="299"/>
      <c r="H22" s="300"/>
      <c r="I22" s="300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</mergeCells>
  <phoneticPr fontId="7" type="noConversion"/>
  <printOptions horizontalCentered="1"/>
  <pageMargins left="0.25" right="0.25" top="0.75" bottom="0.75" header="0.3" footer="0.3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U10" sqref="U1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303" t="s">
        <v>215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1:20" ht="15" customHeight="1">
      <c r="A2" s="304" t="s">
        <v>1</v>
      </c>
      <c r="B2" s="304"/>
      <c r="C2" s="304"/>
      <c r="D2" s="304"/>
      <c r="E2" s="304"/>
      <c r="F2" s="304"/>
      <c r="G2" s="30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305" t="s">
        <v>216</v>
      </c>
      <c r="B3" s="305"/>
      <c r="C3" s="305"/>
      <c r="D3" s="305"/>
      <c r="E3" s="305"/>
      <c r="F3" s="305"/>
      <c r="G3" s="305"/>
      <c r="H3" s="306" t="s">
        <v>268</v>
      </c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ht="18.95" customHeight="1">
      <c r="A4" s="305" t="s">
        <v>218</v>
      </c>
      <c r="B4" s="305"/>
      <c r="C4" s="305"/>
      <c r="D4" s="305"/>
      <c r="E4" s="305"/>
      <c r="F4" s="305"/>
      <c r="G4" s="305"/>
      <c r="H4" s="306"/>
      <c r="I4" s="305"/>
      <c r="J4" s="305" t="s">
        <v>219</v>
      </c>
      <c r="K4" s="305"/>
      <c r="L4" s="305"/>
      <c r="M4" s="305"/>
      <c r="N4" s="305" t="s">
        <v>142</v>
      </c>
      <c r="O4" s="305"/>
      <c r="P4" s="305"/>
      <c r="Q4" s="305"/>
      <c r="R4" s="305"/>
      <c r="S4" s="305"/>
      <c r="T4" s="305"/>
    </row>
    <row r="5" spans="1:20" ht="18.95" customHeight="1">
      <c r="A5" s="298" t="s">
        <v>220</v>
      </c>
      <c r="B5" s="298" t="s">
        <v>221</v>
      </c>
      <c r="C5" s="298"/>
      <c r="D5" s="298"/>
      <c r="E5" s="298"/>
      <c r="F5" s="298"/>
      <c r="G5" s="298"/>
      <c r="H5" s="298" t="s">
        <v>222</v>
      </c>
      <c r="I5" s="298"/>
      <c r="J5" s="298" t="s">
        <v>223</v>
      </c>
      <c r="K5" s="298"/>
      <c r="L5" s="298"/>
      <c r="M5" s="298"/>
      <c r="N5" s="298" t="s">
        <v>269</v>
      </c>
      <c r="O5" s="298"/>
      <c r="P5" s="298"/>
      <c r="Q5" s="298"/>
      <c r="R5" s="298"/>
      <c r="S5" s="298"/>
      <c r="T5" s="298"/>
    </row>
    <row r="6" spans="1:20" ht="18.95" customHeight="1">
      <c r="A6" s="298"/>
      <c r="B6" s="298" t="s">
        <v>225</v>
      </c>
      <c r="C6" s="298"/>
      <c r="D6" s="298"/>
      <c r="E6" s="298"/>
      <c r="F6" s="298"/>
      <c r="G6" s="298"/>
      <c r="H6" s="298" t="s">
        <v>226</v>
      </c>
      <c r="I6" s="298"/>
      <c r="J6" s="298" t="s">
        <v>227</v>
      </c>
      <c r="K6" s="298"/>
      <c r="L6" s="298"/>
      <c r="M6" s="298"/>
      <c r="N6" s="298" t="s">
        <v>228</v>
      </c>
      <c r="O6" s="298"/>
      <c r="P6" s="298"/>
      <c r="Q6" s="298"/>
      <c r="R6" s="298"/>
      <c r="S6" s="298"/>
      <c r="T6" s="298"/>
    </row>
    <row r="7" spans="1:20" ht="30.95" customHeight="1">
      <c r="A7" s="298"/>
      <c r="B7" s="298" t="s">
        <v>229</v>
      </c>
      <c r="C7" s="298"/>
      <c r="D7" s="298"/>
      <c r="E7" s="298"/>
      <c r="F7" s="298"/>
      <c r="G7" s="298"/>
      <c r="H7" s="3" t="s">
        <v>230</v>
      </c>
      <c r="I7" s="3">
        <v>28.46</v>
      </c>
      <c r="J7" s="298" t="s">
        <v>231</v>
      </c>
      <c r="K7" s="298"/>
      <c r="L7" s="298"/>
      <c r="M7" s="298"/>
      <c r="N7" s="298"/>
      <c r="O7" s="298"/>
      <c r="P7" s="298"/>
      <c r="Q7" s="3" t="s">
        <v>17</v>
      </c>
      <c r="R7" s="298"/>
      <c r="S7" s="298"/>
      <c r="T7" s="298"/>
    </row>
    <row r="8" spans="1:20" ht="18.95" customHeight="1">
      <c r="A8" s="298"/>
      <c r="B8" s="298" t="s">
        <v>232</v>
      </c>
      <c r="C8" s="298"/>
      <c r="D8" s="298"/>
      <c r="E8" s="298"/>
      <c r="F8" s="298"/>
      <c r="G8" s="298"/>
      <c r="H8" s="3" t="s">
        <v>91</v>
      </c>
      <c r="I8" s="3">
        <v>28.46</v>
      </c>
      <c r="J8" s="298" t="s">
        <v>233</v>
      </c>
      <c r="K8" s="298"/>
      <c r="L8" s="298"/>
      <c r="M8" s="298"/>
      <c r="N8" s="298"/>
      <c r="O8" s="298"/>
      <c r="P8" s="298"/>
      <c r="Q8" s="3" t="s">
        <v>234</v>
      </c>
      <c r="R8" s="298"/>
      <c r="S8" s="298"/>
      <c r="T8" s="298"/>
    </row>
    <row r="9" spans="1:20" ht="18.95" customHeight="1">
      <c r="A9" s="298"/>
      <c r="B9" s="298" t="s">
        <v>235</v>
      </c>
      <c r="C9" s="298"/>
      <c r="D9" s="298"/>
      <c r="E9" s="298"/>
      <c r="F9" s="298"/>
      <c r="G9" s="298"/>
      <c r="H9" s="298" t="s">
        <v>270</v>
      </c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</row>
    <row r="10" spans="1:20" ht="18.95" customHeight="1">
      <c r="A10" s="298"/>
      <c r="B10" s="298" t="s">
        <v>237</v>
      </c>
      <c r="C10" s="298"/>
      <c r="D10" s="298"/>
      <c r="E10" s="298"/>
      <c r="F10" s="298"/>
      <c r="G10" s="298"/>
      <c r="H10" s="298" t="s">
        <v>238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</row>
    <row r="11" spans="1:20" ht="18.95" customHeight="1">
      <c r="A11" s="298" t="s">
        <v>239</v>
      </c>
      <c r="B11" s="298" t="s">
        <v>240</v>
      </c>
      <c r="C11" s="298"/>
      <c r="D11" s="298"/>
      <c r="E11" s="298"/>
      <c r="F11" s="298"/>
      <c r="G11" s="298"/>
      <c r="H11" s="298" t="s">
        <v>241</v>
      </c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</row>
    <row r="12" spans="1:20" ht="18.95" customHeight="1">
      <c r="A12" s="298"/>
      <c r="B12" s="298" t="s">
        <v>242</v>
      </c>
      <c r="C12" s="298"/>
      <c r="D12" s="298" t="s">
        <v>243</v>
      </c>
      <c r="E12" s="298"/>
      <c r="F12" s="298" t="s">
        <v>244</v>
      </c>
      <c r="G12" s="298"/>
      <c r="H12" s="298" t="s">
        <v>245</v>
      </c>
      <c r="I12" s="298"/>
      <c r="J12" s="298"/>
      <c r="K12" s="298"/>
      <c r="L12" s="298"/>
      <c r="M12" s="298"/>
      <c r="N12" s="298"/>
      <c r="O12" s="298"/>
      <c r="P12" s="298" t="s">
        <v>246</v>
      </c>
      <c r="Q12" s="298"/>
      <c r="R12" s="298"/>
      <c r="S12" s="298"/>
      <c r="T12" s="298"/>
    </row>
    <row r="13" spans="1:20" ht="18.95" customHeight="1">
      <c r="A13" s="298"/>
      <c r="B13" s="298"/>
      <c r="C13" s="298"/>
      <c r="D13" s="298" t="s">
        <v>247</v>
      </c>
      <c r="E13" s="298"/>
      <c r="F13" s="298" t="s">
        <v>248</v>
      </c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</row>
    <row r="14" spans="1:20" ht="18.95" customHeight="1">
      <c r="A14" s="298"/>
      <c r="B14" s="298"/>
      <c r="C14" s="298"/>
      <c r="D14" s="298"/>
      <c r="E14" s="298"/>
      <c r="F14" s="298" t="s">
        <v>249</v>
      </c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</row>
    <row r="15" spans="1:20" ht="18.95" customHeight="1">
      <c r="A15" s="298"/>
      <c r="B15" s="298"/>
      <c r="C15" s="298"/>
      <c r="D15" s="298"/>
      <c r="E15" s="298"/>
      <c r="F15" s="298" t="s">
        <v>250</v>
      </c>
      <c r="G15" s="298"/>
      <c r="H15" s="298" t="s">
        <v>267</v>
      </c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</row>
    <row r="16" spans="1:20" ht="18.95" customHeight="1">
      <c r="A16" s="298"/>
      <c r="B16" s="298"/>
      <c r="C16" s="298"/>
      <c r="D16" s="298"/>
      <c r="E16" s="298"/>
      <c r="F16" s="298" t="s">
        <v>252</v>
      </c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</row>
    <row r="17" spans="1:20" ht="18.95" customHeight="1">
      <c r="A17" s="298"/>
      <c r="B17" s="298"/>
      <c r="C17" s="298"/>
      <c r="D17" s="298" t="s">
        <v>253</v>
      </c>
      <c r="E17" s="298"/>
      <c r="F17" s="298" t="s">
        <v>254</v>
      </c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</row>
    <row r="18" spans="1:20" ht="18.95" customHeight="1">
      <c r="A18" s="298"/>
      <c r="B18" s="298"/>
      <c r="C18" s="298"/>
      <c r="D18" s="298"/>
      <c r="E18" s="298"/>
      <c r="F18" s="298" t="s">
        <v>255</v>
      </c>
      <c r="G18" s="298"/>
      <c r="H18" s="298" t="s">
        <v>256</v>
      </c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</row>
    <row r="19" spans="1:20" ht="18.95" customHeight="1">
      <c r="A19" s="298"/>
      <c r="B19" s="298"/>
      <c r="C19" s="298"/>
      <c r="D19" s="298"/>
      <c r="E19" s="298"/>
      <c r="F19" s="298" t="s">
        <v>257</v>
      </c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</row>
    <row r="20" spans="1:20" ht="18.95" customHeight="1">
      <c r="A20" s="298"/>
      <c r="B20" s="298"/>
      <c r="C20" s="298"/>
      <c r="D20" s="298"/>
      <c r="E20" s="298"/>
      <c r="F20" s="298" t="s">
        <v>258</v>
      </c>
      <c r="G20" s="298"/>
      <c r="H20" s="298" t="s">
        <v>259</v>
      </c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</row>
    <row r="21" spans="1:20" ht="18.95" customHeight="1">
      <c r="A21" s="298"/>
      <c r="B21" s="298"/>
      <c r="C21" s="298"/>
      <c r="D21" s="298" t="s">
        <v>260</v>
      </c>
      <c r="E21" s="298"/>
      <c r="F21" s="298" t="s">
        <v>261</v>
      </c>
      <c r="G21" s="298"/>
      <c r="H21" s="302">
        <v>1</v>
      </c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</row>
    <row r="22" spans="1:20" ht="11.1" customHeight="1">
      <c r="A22" s="299"/>
      <c r="B22" s="299"/>
      <c r="C22" s="299"/>
      <c r="D22" s="299"/>
      <c r="E22" s="299"/>
      <c r="F22" s="299"/>
      <c r="G22" s="299"/>
      <c r="H22" s="300"/>
      <c r="I22" s="300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</mergeCells>
  <phoneticPr fontId="7" type="noConversion"/>
  <printOptions horizontalCentered="1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11预算项目支出绩效目标表 (2)</vt:lpstr>
      <vt:lpstr>11预算项目支出绩效目标表 (3)</vt:lpstr>
      <vt:lpstr>'10机关运行经费'!Print_Area</vt:lpstr>
      <vt:lpstr>'11预算项目支出绩效目标表'!Print_Area</vt:lpstr>
      <vt:lpstr>'11预算项目支出绩效目标表 (2)'!Print_Area</vt:lpstr>
      <vt:lpstr>'11预算项目支出绩效目标表 (3)'!Print_Area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2019-12-17T09:09:00Z</cp:lastPrinted>
  <dcterms:created xsi:type="dcterms:W3CDTF">2019-12-07T12:33:00Z</dcterms:created>
  <dcterms:modified xsi:type="dcterms:W3CDTF">2020-03-31T01:34:50Z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